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95 - REGIONAL NORTE DE SANTANDER - eliminación/"/>
    </mc:Choice>
  </mc:AlternateContent>
  <xr:revisionPtr revIDLastSave="5" documentId="13_ncr:1_{80E7042D-629A-43FE-8316-DC888EF23D73}" xr6:coauthVersionLast="47" xr6:coauthVersionMax="47" xr10:uidLastSave="{C55AE16D-A396-453A-8EA9-F4743D058F03}"/>
  <bookViews>
    <workbookView xWindow="-108" yWindow="-108" windowWidth="23256" windowHeight="12456" activeTab="1" xr2:uid="{00000000-000D-0000-FFFF-FFFF00000000}"/>
  </bookViews>
  <sheets>
    <sheet name="Hoja1" sheetId="3" r:id="rId1"/>
    <sheet name="FUID Eliminación" sheetId="2" r:id="rId2"/>
  </sheets>
  <definedNames>
    <definedName name="_xlnm._FilterDatabase" localSheetId="1" hidden="1">'FUID Eliminación'!#REF!</definedName>
  </definedName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4" i="2" l="1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60" i="2"/>
  <c r="AD39" i="2"/>
  <c r="AD22" i="2" l="1"/>
  <c r="AD25" i="2"/>
  <c r="AD48" i="2"/>
  <c r="AD46" i="2"/>
  <c r="AD47" i="2"/>
  <c r="AD59" i="2" l="1"/>
  <c r="AD58" i="2"/>
  <c r="AD57" i="2"/>
  <c r="AD56" i="2"/>
  <c r="AD55" i="2"/>
  <c r="AD54" i="2"/>
  <c r="AD53" i="2"/>
  <c r="AD52" i="2"/>
  <c r="AD51" i="2"/>
  <c r="AD50" i="2"/>
  <c r="AD49" i="2"/>
  <c r="AD45" i="2"/>
  <c r="AD44" i="2"/>
  <c r="AD43" i="2"/>
  <c r="AD42" i="2"/>
  <c r="AD41" i="2"/>
  <c r="AD40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4" i="2"/>
  <c r="AD23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<sst xmlns="http://schemas.openxmlformats.org/spreadsheetml/2006/main" count="1212" uniqueCount="244">
  <si>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</si>
  <si>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</si>
  <si>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</si>
  <si>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</si>
  <si>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</si>
  <si>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</si>
  <si>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</si>
  <si>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</si>
  <si>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</si>
  <si>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</si>
  <si>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</si>
  <si>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</si>
  <si>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</si>
  <si>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</si>
  <si>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</si>
  <si>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</si>
  <si>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</si>
  <si>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</si>
  <si>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</si>
  <si>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</si>
  <si>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</si>
  <si>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</si>
  <si>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</si>
  <si>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</si>
  <si>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</si>
  <si>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</si>
  <si>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</si>
  <si>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</si>
  <si>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</si>
  <si>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</si>
  <si>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</si>
  <si>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</si>
  <si>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</si>
  <si>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</si>
  <si>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</si>
  <si>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</si>
  <si>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</si>
  <si>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</si>
  <si>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</si>
  <si>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</si>
  <si>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</si>
  <si>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</si>
  <si>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</si>
  <si>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</si>
  <si>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</si>
  <si>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</si>
  <si>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64658</t>
  </si>
  <si>
    <t xml:space="preserve"> </t>
  </si>
  <si>
    <t>64659</t>
  </si>
  <si>
    <t>64660</t>
  </si>
  <si>
    <t>64661</t>
  </si>
  <si>
    <t>64651</t>
  </si>
  <si>
    <t>1 DE 1</t>
  </si>
  <si>
    <t>64652</t>
  </si>
  <si>
    <t>64656</t>
  </si>
  <si>
    <t>64722</t>
  </si>
  <si>
    <t>64723</t>
  </si>
  <si>
    <t>64724</t>
  </si>
  <si>
    <t xml:space="preserve">1 DE 1 </t>
  </si>
  <si>
    <t>64725</t>
  </si>
  <si>
    <t>SIN DATO</t>
  </si>
  <si>
    <t>64727</t>
  </si>
  <si>
    <t>64728</t>
  </si>
  <si>
    <t>64729</t>
  </si>
  <si>
    <t>64730</t>
  </si>
  <si>
    <t>64731</t>
  </si>
  <si>
    <t>64732</t>
  </si>
  <si>
    <t>64733</t>
  </si>
  <si>
    <t>64848</t>
  </si>
  <si>
    <t>64849</t>
  </si>
  <si>
    <t>64850</t>
  </si>
  <si>
    <t>64851</t>
  </si>
  <si>
    <t>64852</t>
  </si>
  <si>
    <t>64853</t>
  </si>
  <si>
    <t>64854</t>
  </si>
  <si>
    <t>64855</t>
  </si>
  <si>
    <t>64856</t>
  </si>
  <si>
    <t>64857</t>
  </si>
  <si>
    <t>64858</t>
  </si>
  <si>
    <t>64859</t>
  </si>
  <si>
    <t>64860</t>
  </si>
  <si>
    <t>64861</t>
  </si>
  <si>
    <t>64862</t>
  </si>
  <si>
    <t>64865</t>
  </si>
  <si>
    <t>64882</t>
  </si>
  <si>
    <t>64883</t>
  </si>
  <si>
    <t>64842</t>
  </si>
  <si>
    <t>64843</t>
  </si>
  <si>
    <t>64844</t>
  </si>
  <si>
    <t>64845</t>
  </si>
  <si>
    <t>64846</t>
  </si>
  <si>
    <t>64847</t>
  </si>
  <si>
    <t>64740</t>
  </si>
  <si>
    <t>64741</t>
  </si>
  <si>
    <t>64742</t>
  </si>
  <si>
    <t>64744</t>
  </si>
  <si>
    <t>64745</t>
  </si>
  <si>
    <t>64746</t>
  </si>
  <si>
    <t>64747</t>
  </si>
  <si>
    <t>64748</t>
  </si>
  <si>
    <t>64749</t>
  </si>
  <si>
    <t>64750</t>
  </si>
  <si>
    <t>64752</t>
  </si>
  <si>
    <t>64753</t>
  </si>
  <si>
    <t>64754</t>
  </si>
  <si>
    <t>64755</t>
  </si>
  <si>
    <t>N.A</t>
  </si>
  <si>
    <t>CENTROS ZONALES DE BIENESTAR FAMILIAR</t>
  </si>
  <si>
    <t>HISTORIAS SOCIO FAMILIARES</t>
  </si>
  <si>
    <t>E-000009-CUCUTA 3</t>
  </si>
  <si>
    <t xml:space="preserve"> 1 DE 1</t>
  </si>
  <si>
    <t>PAPEL</t>
  </si>
  <si>
    <t>CATEGORIA C - REGIONAL NORTE DE SANTANDER</t>
  </si>
  <si>
    <t>CENTRO ZONAL DE BIENESTAR</t>
  </si>
  <si>
    <t>MURILLO RUTH</t>
  </si>
  <si>
    <t xml:space="preserve">FONSECA OMAR, FONSECA NANCY, FONSECA FABIO HUMBERTO </t>
  </si>
  <si>
    <t>0402315, 2042370, 1166071</t>
  </si>
  <si>
    <t xml:space="preserve">PINZON PARRA LEISMA JUDITH Y PIZON PARRA UBER ALONSO </t>
  </si>
  <si>
    <t xml:space="preserve">PULIDO LUIS FRANCISCO </t>
  </si>
  <si>
    <t xml:space="preserve">RUIZ  ADRIANA </t>
  </si>
  <si>
    <t xml:space="preserve">BALDOVIN JOSE LUIS , BALDOVIN JAIRO, BALDOVIN RAFAEL </t>
  </si>
  <si>
    <t xml:space="preserve">RICO ESCOBAR CARLOS ANDRES </t>
  </si>
  <si>
    <t xml:space="preserve">RODRIGUEZ WALTER DAEL </t>
  </si>
  <si>
    <t xml:space="preserve">PACHECO JUAN DAVID </t>
  </si>
  <si>
    <t xml:space="preserve">CAPACHO MARIA DEL PILAR </t>
  </si>
  <si>
    <t>MEZA VEGA YEIFER REIZON</t>
  </si>
  <si>
    <t xml:space="preserve">GOMEZ ASCANIO FRANKLIN MIGUEL </t>
  </si>
  <si>
    <t xml:space="preserve">GONZALEZ CUADROS AGUSTIN </t>
  </si>
  <si>
    <t xml:space="preserve">MOLINA JESUS ANTONIO </t>
  </si>
  <si>
    <t xml:space="preserve">RINCON RAMIREZ RUBEN </t>
  </si>
  <si>
    <t xml:space="preserve">LOPEZ DIAZ JHON WILMER </t>
  </si>
  <si>
    <t xml:space="preserve">HERNANDEZ DELGADO EZEQUIEL </t>
  </si>
  <si>
    <t xml:space="preserve">MORENO DIANA ALEXANDRA Y MORENO MARIA ANGELICA </t>
  </si>
  <si>
    <t>7679376, 7679395</t>
  </si>
  <si>
    <t xml:space="preserve">PANQUEVA AMADO EDISON ALEXIS </t>
  </si>
  <si>
    <t xml:space="preserve">CARDENAS PEÑARANDA LUIS EDUARDO </t>
  </si>
  <si>
    <t xml:space="preserve">GAITAN WILSON </t>
  </si>
  <si>
    <t>VELAQUEZ FRANCISCO ALEJANDRO</t>
  </si>
  <si>
    <t xml:space="preserve">GUZMAN RUBEN DARIO </t>
  </si>
  <si>
    <t xml:space="preserve">HINCAPIE ALVARO EMILIO </t>
  </si>
  <si>
    <t xml:space="preserve">RANGEL JAIRO </t>
  </si>
  <si>
    <t xml:space="preserve">MARTINEZ EVER ANTONIO </t>
  </si>
  <si>
    <t xml:space="preserve">RIOS QUIROZ MIGUEL ANGEL </t>
  </si>
  <si>
    <t xml:space="preserve">AREVALO CHAIR JOSE </t>
  </si>
  <si>
    <t xml:space="preserve">SALAZAR CARDOZO NORBEY </t>
  </si>
  <si>
    <t xml:space="preserve">RUEDA PEDRAZA ALEXANDRA </t>
  </si>
  <si>
    <t xml:space="preserve">GONZALEZ HOLMES </t>
  </si>
  <si>
    <t xml:space="preserve">TORRADO SOTO SUSANA PATRICIA </t>
  </si>
  <si>
    <t xml:space="preserve">CARRETERO ROSEMBERTH </t>
  </si>
  <si>
    <t xml:space="preserve"> ATUESTA GARCIA JOSE </t>
  </si>
  <si>
    <t xml:space="preserve">MORALES FERNANDO </t>
  </si>
  <si>
    <t xml:space="preserve">VESGA MEJIA ALEX </t>
  </si>
  <si>
    <t xml:space="preserve">SANDOVAL SANDRA LUZ DARY </t>
  </si>
  <si>
    <t xml:space="preserve">MORENO GARCIA DUMAR </t>
  </si>
  <si>
    <t xml:space="preserve">SANCHEZ ACEVEDO JUAN PABLO </t>
  </si>
  <si>
    <t xml:space="preserve">SANCHEZ ARDILA WILMER FERNEY </t>
  </si>
  <si>
    <t xml:space="preserve">QUINTERO GOMEZ LEIDY YANETH </t>
  </si>
  <si>
    <t xml:space="preserve"> RAMIREZ ROPERO MARILYN </t>
  </si>
  <si>
    <t xml:space="preserve">GOMEZ LEIDY KATERINE </t>
  </si>
  <si>
    <t>GUERRERO CARLOS Y MARIA YESICA</t>
  </si>
  <si>
    <t xml:space="preserve">GELVEZ MARIÑO ANDREA JOHANNA </t>
  </si>
  <si>
    <t xml:space="preserve">PARADA JAIMES WILLIAN ALBERTO Y LUZ KARIME </t>
  </si>
  <si>
    <t xml:space="preserve">BOTELLO AREVALO LUZ Y BLANCA NUBIA  </t>
  </si>
  <si>
    <t>13029512/15634294</t>
  </si>
  <si>
    <t>CACERES DENNYS  ESTHER</t>
  </si>
  <si>
    <t>BECERRA TOVAR CLAUDIA PATRICIA Y JAVIER LEONARDO</t>
  </si>
  <si>
    <t xml:space="preserve">ROJAS RINCON JODY DENIS </t>
  </si>
  <si>
    <t xml:space="preserve">PERNETT ZAPATEIRO GIOVANNY ALBERTO </t>
  </si>
  <si>
    <t>PERIODO 5</t>
  </si>
  <si>
    <t>PERIODO 6</t>
  </si>
  <si>
    <t>PERIODO 7</t>
  </si>
  <si>
    <t>E-000010-CUCUTA 3</t>
  </si>
  <si>
    <t>077</t>
  </si>
  <si>
    <t>005</t>
  </si>
  <si>
    <t>087</t>
  </si>
  <si>
    <t>56</t>
  </si>
  <si>
    <t>1</t>
  </si>
  <si>
    <t>0</t>
  </si>
  <si>
    <t>20</t>
  </si>
  <si>
    <t>CATEGORIA C REGIONAL NORTE DE SANTANDER</t>
  </si>
  <si>
    <t>AGUILAR JUAN GABRIEL (TITO)</t>
  </si>
  <si>
    <t>37</t>
  </si>
  <si>
    <t>PERIODICO FOLIO 16</t>
  </si>
  <si>
    <t>MOJICA BONILLA YOLIMAR Y MOJICA BONILLA LUZ DARY</t>
  </si>
  <si>
    <t>21</t>
  </si>
  <si>
    <t>4400</t>
  </si>
  <si>
    <t>REGIONAL TIPO 2 - NORTE DE SANTANDER</t>
  </si>
  <si>
    <t xml:space="preserve">GARCIA MAGDALENA </t>
  </si>
  <si>
    <t xml:space="preserve"> RODRIGUEZ GUERRERO DARY ELSY</t>
  </si>
  <si>
    <t xml:space="preserve">SILVA JAIMES RAUL </t>
  </si>
  <si>
    <t xml:space="preserve"> CLAVIJO RONDON HENRY</t>
  </si>
  <si>
    <t xml:space="preserve">GUERRERO OSPINA JUAN GABRIEL </t>
  </si>
  <si>
    <t xml:space="preserve">ORTGEA ALBEIRO </t>
  </si>
  <si>
    <t xml:space="preserve">ATEHORTUA ESTRADA MIGUELN ANGEL </t>
  </si>
  <si>
    <t>RAMIREZ ORTEGON INYERMAN JAVIER</t>
  </si>
  <si>
    <t>ORTIZ WILLINGTON</t>
  </si>
  <si>
    <t>ROA  INGRID LORENA</t>
  </si>
  <si>
    <t xml:space="preserve">DELGADO HERNANDEZ JOSE RAFAEL </t>
  </si>
  <si>
    <t>MANTILLA SANCHEZ PEDRO PABLO</t>
  </si>
  <si>
    <t xml:space="preserve">PIRELA DOUGLAS RAFAEL </t>
  </si>
  <si>
    <t xml:space="preserve">FLOREZ CONTRERAS  JHON JAIRO </t>
  </si>
  <si>
    <t xml:space="preserve">SANDOVAL NUÑEZ LUIS ERNESTO </t>
  </si>
  <si>
    <t>SOLON LEON IVAN Y  GARCIA PULIDO JAIR GIOVANI</t>
  </si>
  <si>
    <t>CASTRO GUIYIN JESUS ANIBAL, CASTRO GUIYIN JESUS HARLEY, BLADIMIR Y OTROS</t>
  </si>
  <si>
    <t xml:space="preserve"> GONZALEZ RAMIREZ  CARLOS ALBERTO</t>
  </si>
  <si>
    <t xml:space="preserve"> HERNANDEZ PARRA WILLIAM Y BERNAL JAVIER ANTONION</t>
  </si>
  <si>
    <t>MONTES LUIS ARTIDORO</t>
  </si>
  <si>
    <t xml:space="preserve"> SANDOVAL  JOSE ANTONIO </t>
  </si>
  <si>
    <t>CARREÑO APARACIO LUIS</t>
  </si>
  <si>
    <t xml:space="preserve">FLOREZ BARIRIETOS FLORINDO </t>
  </si>
  <si>
    <t xml:space="preserve">RODRIGUEZ GUTIERREZ  CESAR JERONIMO </t>
  </si>
  <si>
    <t>TORRES SANCHEZ LUIS ALFONSO</t>
  </si>
  <si>
    <t xml:space="preserve">ARAQUE RINCON LUIS ALBERTO </t>
  </si>
  <si>
    <t xml:space="preserve">GONZALEZ ZORAIDA </t>
  </si>
  <si>
    <t xml:space="preserve">GARCIA GONZALEZ JOSE FACUNDO </t>
  </si>
  <si>
    <t xml:space="preserve">ORTIZ CONTRERAS GERSON Y COLMENARES RODRIGUEZ CARLOS DANIEL </t>
  </si>
  <si>
    <t>VARGAS ESTRADA CARLOS REYNALDO</t>
  </si>
  <si>
    <t>PALENCIA CARLOS ARTURO</t>
  </si>
  <si>
    <t xml:space="preserve"> MARTINEZ ESTUPIÑAN GABRIELA</t>
  </si>
  <si>
    <t>BELTRAN  RIASCOS ROBINSON, BELTRAN  RIASCOS JACKELINE Y RIASCO ALEXANDER</t>
  </si>
  <si>
    <t xml:space="preserve"> CHAPARRO GUERRERA EDGAR, ALEJANDRO, Y MARIA CATRINA</t>
  </si>
  <si>
    <t xml:space="preserve">ANGARITA BAUTISTA ROSA LILIANA </t>
  </si>
  <si>
    <t xml:space="preserve"> JIMENES FRANCO JHON JAIRO</t>
  </si>
  <si>
    <t xml:space="preserve">RIVEROS CAÑAS FREDDY, ARIAS LOPEZ CARLOS JULIO Y LEON MONCADA ALFREDO </t>
  </si>
  <si>
    <t>CARRILLO CARRILLO JESUS ORLANDO</t>
  </si>
  <si>
    <t xml:space="preserve">ORTEGA JORGE ELIECER </t>
  </si>
  <si>
    <t xml:space="preserve">JACOME SUAREZ MARCO ANTONIO </t>
  </si>
  <si>
    <t xml:space="preserve">BANCO OROZCO JORGE RIBET Y PEREZ LOPEZ JHON </t>
  </si>
  <si>
    <t>TORRES LIGIA YANETH,TORRES FRANKLIN, TORRES LUIS MIGUEL</t>
  </si>
  <si>
    <t xml:space="preserve">SIN DATO </t>
  </si>
  <si>
    <t>3862520</t>
  </si>
  <si>
    <t>14902182</t>
  </si>
  <si>
    <t>7222231020</t>
  </si>
  <si>
    <t>830714-900226-910527</t>
  </si>
  <si>
    <t xml:space="preserve"> 1 DE 1 </t>
  </si>
  <si>
    <t>25</t>
  </si>
  <si>
    <t>E-000011-CUCUTA 3</t>
  </si>
  <si>
    <t>E-000012-CUCUTA 3</t>
  </si>
  <si>
    <t xml:space="preserve">GONZALEZ DIANA </t>
  </si>
  <si>
    <t>VELAZCO LEIDY LILIANA</t>
  </si>
  <si>
    <t>VESGA PARRA FABIO</t>
  </si>
  <si>
    <t>PATIÑO MARTINEZ FRANKLIN ALIRIO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</si>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</sst>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223.717471990742" createdVersion="8" refreshedVersion="8" minRefreshableVersion="3" recordCount="99" xr:uid="{F2770154-7D9C-4861-A36F-682C7ECF6ADA}">
  <cacheSource type="worksheet">
    <worksheetSource ref="S9:S108" sheet="FUID Eliminación"/>
  </cacheSource>
  <cacheFields count="1">
    <cacheField name="Código de Caja " numFmtId="14">
      <sharedItems count="4">
        <s v="E-000009-CUCUTA 3"/>
        <s v="E-000010-CUCUTA 3"/>
        <s v="E-000011-CUCUTA 3"/>
        <s v="E-000012-CUCUTA 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36F347-F09C-4FD7-84B9-3E46F58B0945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" firstHeaderRow="1" firstDataRow="1" firstDataCol="1"/>
  <pivotFields count="1">
    <pivotField axis="axisRow" showAll="0">
      <items count="5">
        <item x="0"/>
        <item x="1"/>
        <item x="2"/>
        <item x="3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A27D-557E-4F18-BEDE-6D9A25C1C2D2}">
  <dimension ref="A3:A8"/>
  <sheetViews>
    <sheetView workbookViewId="0">
      <selection activeCell="A4" sqref="A4:A7"/>
    </sheetView>
  </sheetViews>
  <sheetFormatPr baseColWidth="10" defaultRowHeight="14.4" x14ac:dyDescent="0.3"/>
  <cols>
    <col min="1" max="1" width="17.88671875" bestFit="1" customWidth="1"/>
  </cols>
  <sheetData>
    <row r="3" spans="1:1" x14ac:dyDescent="0.3">
      <c r="A3" s="35" t="s">
        <v>242</v>
      </c>
    </row>
    <row r="4" spans="1:1" x14ac:dyDescent="0.3">
      <c r="A4" s="36" t="s">
        <v>109</v>
      </c>
    </row>
    <row r="5" spans="1:1" x14ac:dyDescent="0.3">
      <c r="A5" s="36" t="s">
        <v>171</v>
      </c>
    </row>
    <row r="6" spans="1:1" x14ac:dyDescent="0.3">
      <c r="A6" s="36" t="s">
        <v>236</v>
      </c>
    </row>
    <row r="7" spans="1:1" x14ac:dyDescent="0.3">
      <c r="A7" s="36" t="s">
        <v>237</v>
      </c>
    </row>
    <row r="8" spans="1:1" x14ac:dyDescent="0.3">
      <c r="A8" s="36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D108"/>
  <sheetViews>
    <sheetView tabSelected="1" topLeftCell="T10" zoomScale="90" zoomScaleNormal="90" workbookViewId="0">
      <selection activeCell="AD108" sqref="AD10:AD108"/>
    </sheetView>
  </sheetViews>
  <sheetFormatPr baseColWidth="10" defaultColWidth="11.44140625" defaultRowHeight="13.2" x14ac:dyDescent="0.3"/>
  <cols>
    <col min="1" max="1" width="7" style="3" hidden="1" customWidth="1"/>
    <col min="2" max="2" width="13.33203125" style="10" customWidth="1"/>
    <col min="3" max="3" width="24.5546875" style="1" bestFit="1" customWidth="1"/>
    <col min="4" max="4" width="21.109375" style="1" customWidth="1"/>
    <col min="5" max="5" width="34.109375" style="1" customWidth="1"/>
    <col min="6" max="6" width="19.44140625" style="1" customWidth="1"/>
    <col min="7" max="7" width="24.5546875" style="1" bestFit="1" customWidth="1"/>
    <col min="8" max="8" width="12.5546875" style="1" bestFit="1" customWidth="1"/>
    <col min="9" max="9" width="7.44140625" style="1" bestFit="1" customWidth="1"/>
    <col min="10" max="10" width="38.6640625" style="1" customWidth="1"/>
    <col min="11" max="11" width="8.33203125" style="1" customWidth="1"/>
    <col min="12" max="12" width="14.33203125" style="1" customWidth="1"/>
    <col min="13" max="13" width="46.44140625" style="1" customWidth="1"/>
    <col min="14" max="14" width="22.109375" style="1" customWidth="1"/>
    <col min="15" max="15" width="10.44140625" style="1" customWidth="1"/>
    <col min="16" max="16" width="10.88671875" style="1" customWidth="1"/>
    <col min="17" max="17" width="14.33203125" style="1" bestFit="1" customWidth="1"/>
    <col min="18" max="18" width="11" style="1" bestFit="1" customWidth="1"/>
    <col min="19" max="19" width="20" style="1" bestFit="1" customWidth="1"/>
    <col min="20" max="20" width="19.6640625" style="1" customWidth="1"/>
    <col min="21" max="21" width="5.6640625" style="1" bestFit="1" customWidth="1"/>
    <col min="22" max="22" width="8.6640625" style="1" bestFit="1" customWidth="1"/>
    <col min="23" max="23" width="6.6640625" style="1" bestFit="1" customWidth="1"/>
    <col min="24" max="24" width="5" style="1" bestFit="1" customWidth="1"/>
    <col min="25" max="25" width="11.5546875" style="1" customWidth="1"/>
    <col min="26" max="26" width="8.88671875" style="1" customWidth="1"/>
    <col min="27" max="27" width="9.109375" style="1" customWidth="1"/>
    <col min="28" max="28" width="18.109375" style="1" customWidth="1"/>
    <col min="29" max="29" width="55.109375" style="4" customWidth="1"/>
    <col min="30" max="30" width="23.6640625" style="1" bestFit="1" customWidth="1"/>
    <col min="31" max="246" width="11.44140625" style="1"/>
    <col min="247" max="249" width="9.88671875" style="1" customWidth="1"/>
    <col min="250" max="250" width="13.109375" style="1" customWidth="1"/>
    <col min="251" max="251" width="19.44140625" style="1" customWidth="1"/>
    <col min="252" max="252" width="20.33203125" style="1" customWidth="1"/>
    <col min="253" max="254" width="13.109375" style="1" customWidth="1"/>
    <col min="255" max="255" width="46" style="1" bestFit="1" customWidth="1"/>
    <col min="256" max="256" width="8.33203125" style="1" customWidth="1"/>
    <col min="257" max="257" width="20.88671875" style="1" customWidth="1"/>
    <col min="258" max="258" width="33.44140625" style="1" bestFit="1" customWidth="1"/>
    <col min="259" max="259" width="11.88671875" style="1" customWidth="1"/>
    <col min="260" max="260" width="10.44140625" style="1" customWidth="1"/>
    <col min="261" max="261" width="10.88671875" style="1" customWidth="1"/>
    <col min="262" max="262" width="12.44140625" style="1" customWidth="1"/>
    <col min="263" max="263" width="12" style="1" customWidth="1"/>
    <col min="264" max="264" width="8.33203125" style="1" customWidth="1"/>
    <col min="265" max="265" width="10.88671875" style="1" customWidth="1"/>
    <col min="266" max="266" width="9.33203125" style="1" customWidth="1"/>
    <col min="267" max="267" width="7" style="1" customWidth="1"/>
    <col min="268" max="268" width="14" style="1" customWidth="1"/>
    <col min="269" max="269" width="8.5546875" style="1" customWidth="1"/>
    <col min="270" max="270" width="9.109375" style="1" customWidth="1"/>
    <col min="271" max="271" width="11.5546875" style="1" customWidth="1"/>
    <col min="272" max="272" width="14.88671875" style="1" customWidth="1"/>
    <col min="273" max="273" width="14.44140625" style="1" customWidth="1"/>
    <col min="274" max="502" width="11.44140625" style="1"/>
    <col min="503" max="505" width="9.88671875" style="1" customWidth="1"/>
    <col min="506" max="506" width="13.109375" style="1" customWidth="1"/>
    <col min="507" max="507" width="19.44140625" style="1" customWidth="1"/>
    <col min="508" max="508" width="20.33203125" style="1" customWidth="1"/>
    <col min="509" max="510" width="13.109375" style="1" customWidth="1"/>
    <col min="511" max="511" width="46" style="1" bestFit="1" customWidth="1"/>
    <col min="512" max="512" width="8.33203125" style="1" customWidth="1"/>
    <col min="513" max="513" width="20.88671875" style="1" customWidth="1"/>
    <col min="514" max="514" width="33.44140625" style="1" bestFit="1" customWidth="1"/>
    <col min="515" max="515" width="11.88671875" style="1" customWidth="1"/>
    <col min="516" max="516" width="10.44140625" style="1" customWidth="1"/>
    <col min="517" max="517" width="10.88671875" style="1" customWidth="1"/>
    <col min="518" max="518" width="12.44140625" style="1" customWidth="1"/>
    <col min="519" max="519" width="12" style="1" customWidth="1"/>
    <col min="520" max="520" width="8.33203125" style="1" customWidth="1"/>
    <col min="521" max="521" width="10.88671875" style="1" customWidth="1"/>
    <col min="522" max="522" width="9.33203125" style="1" customWidth="1"/>
    <col min="523" max="523" width="7" style="1" customWidth="1"/>
    <col min="524" max="524" width="14" style="1" customWidth="1"/>
    <col min="525" max="525" width="8.5546875" style="1" customWidth="1"/>
    <col min="526" max="526" width="9.109375" style="1" customWidth="1"/>
    <col min="527" max="527" width="11.5546875" style="1" customWidth="1"/>
    <col min="528" max="528" width="14.88671875" style="1" customWidth="1"/>
    <col min="529" max="529" width="14.44140625" style="1" customWidth="1"/>
    <col min="530" max="758" width="11.44140625" style="1"/>
    <col min="759" max="761" width="9.88671875" style="1" customWidth="1"/>
    <col min="762" max="762" width="13.109375" style="1" customWidth="1"/>
    <col min="763" max="763" width="19.44140625" style="1" customWidth="1"/>
    <col min="764" max="764" width="20.33203125" style="1" customWidth="1"/>
    <col min="765" max="766" width="13.109375" style="1" customWidth="1"/>
    <col min="767" max="767" width="46" style="1" bestFit="1" customWidth="1"/>
    <col min="768" max="768" width="8.33203125" style="1" customWidth="1"/>
    <col min="769" max="769" width="20.88671875" style="1" customWidth="1"/>
    <col min="770" max="770" width="33.44140625" style="1" bestFit="1" customWidth="1"/>
    <col min="771" max="771" width="11.88671875" style="1" customWidth="1"/>
    <col min="772" max="772" width="10.44140625" style="1" customWidth="1"/>
    <col min="773" max="773" width="10.88671875" style="1" customWidth="1"/>
    <col min="774" max="774" width="12.44140625" style="1" customWidth="1"/>
    <col min="775" max="775" width="12" style="1" customWidth="1"/>
    <col min="776" max="776" width="8.33203125" style="1" customWidth="1"/>
    <col min="777" max="777" width="10.88671875" style="1" customWidth="1"/>
    <col min="778" max="778" width="9.33203125" style="1" customWidth="1"/>
    <col min="779" max="779" width="7" style="1" customWidth="1"/>
    <col min="780" max="780" width="14" style="1" customWidth="1"/>
    <col min="781" max="781" width="8.5546875" style="1" customWidth="1"/>
    <col min="782" max="782" width="9.109375" style="1" customWidth="1"/>
    <col min="783" max="783" width="11.5546875" style="1" customWidth="1"/>
    <col min="784" max="784" width="14.88671875" style="1" customWidth="1"/>
    <col min="785" max="785" width="14.44140625" style="1" customWidth="1"/>
    <col min="786" max="1014" width="11.44140625" style="1"/>
    <col min="1015" max="1017" width="9.88671875" style="1" customWidth="1"/>
    <col min="1018" max="1018" width="13.109375" style="1" customWidth="1"/>
    <col min="1019" max="1019" width="19.44140625" style="1" customWidth="1"/>
    <col min="1020" max="1020" width="20.33203125" style="1" customWidth="1"/>
    <col min="1021" max="1022" width="13.109375" style="1" customWidth="1"/>
    <col min="1023" max="1023" width="46" style="1" bestFit="1" customWidth="1"/>
    <col min="1024" max="1024" width="8.33203125" style="1" customWidth="1"/>
    <col min="1025" max="1025" width="20.88671875" style="1" customWidth="1"/>
    <col min="1026" max="1026" width="33.44140625" style="1" bestFit="1" customWidth="1"/>
    <col min="1027" max="1027" width="11.88671875" style="1" customWidth="1"/>
    <col min="1028" max="1028" width="10.44140625" style="1" customWidth="1"/>
    <col min="1029" max="1029" width="10.88671875" style="1" customWidth="1"/>
    <col min="1030" max="1030" width="12.44140625" style="1" customWidth="1"/>
    <col min="1031" max="1031" width="12" style="1" customWidth="1"/>
    <col min="1032" max="1032" width="8.33203125" style="1" customWidth="1"/>
    <col min="1033" max="1033" width="10.88671875" style="1" customWidth="1"/>
    <col min="1034" max="1034" width="9.33203125" style="1" customWidth="1"/>
    <col min="1035" max="1035" width="7" style="1" customWidth="1"/>
    <col min="1036" max="1036" width="14" style="1" customWidth="1"/>
    <col min="1037" max="1037" width="8.5546875" style="1" customWidth="1"/>
    <col min="1038" max="1038" width="9.109375" style="1" customWidth="1"/>
    <col min="1039" max="1039" width="11.5546875" style="1" customWidth="1"/>
    <col min="1040" max="1040" width="14.88671875" style="1" customWidth="1"/>
    <col min="1041" max="1041" width="14.44140625" style="1" customWidth="1"/>
    <col min="1042" max="1270" width="11.44140625" style="1"/>
    <col min="1271" max="1273" width="9.88671875" style="1" customWidth="1"/>
    <col min="1274" max="1274" width="13.109375" style="1" customWidth="1"/>
    <col min="1275" max="1275" width="19.44140625" style="1" customWidth="1"/>
    <col min="1276" max="1276" width="20.33203125" style="1" customWidth="1"/>
    <col min="1277" max="1278" width="13.109375" style="1" customWidth="1"/>
    <col min="1279" max="1279" width="46" style="1" bestFit="1" customWidth="1"/>
    <col min="1280" max="1280" width="8.33203125" style="1" customWidth="1"/>
    <col min="1281" max="1281" width="20.88671875" style="1" customWidth="1"/>
    <col min="1282" max="1282" width="33.44140625" style="1" bestFit="1" customWidth="1"/>
    <col min="1283" max="1283" width="11.88671875" style="1" customWidth="1"/>
    <col min="1284" max="1284" width="10.44140625" style="1" customWidth="1"/>
    <col min="1285" max="1285" width="10.88671875" style="1" customWidth="1"/>
    <col min="1286" max="1286" width="12.44140625" style="1" customWidth="1"/>
    <col min="1287" max="1287" width="12" style="1" customWidth="1"/>
    <col min="1288" max="1288" width="8.33203125" style="1" customWidth="1"/>
    <col min="1289" max="1289" width="10.88671875" style="1" customWidth="1"/>
    <col min="1290" max="1290" width="9.33203125" style="1" customWidth="1"/>
    <col min="1291" max="1291" width="7" style="1" customWidth="1"/>
    <col min="1292" max="1292" width="14" style="1" customWidth="1"/>
    <col min="1293" max="1293" width="8.5546875" style="1" customWidth="1"/>
    <col min="1294" max="1294" width="9.109375" style="1" customWidth="1"/>
    <col min="1295" max="1295" width="11.5546875" style="1" customWidth="1"/>
    <col min="1296" max="1296" width="14.88671875" style="1" customWidth="1"/>
    <col min="1297" max="1297" width="14.44140625" style="1" customWidth="1"/>
    <col min="1298" max="1526" width="11.44140625" style="1"/>
    <col min="1527" max="1529" width="9.88671875" style="1" customWidth="1"/>
    <col min="1530" max="1530" width="13.109375" style="1" customWidth="1"/>
    <col min="1531" max="1531" width="19.44140625" style="1" customWidth="1"/>
    <col min="1532" max="1532" width="20.33203125" style="1" customWidth="1"/>
    <col min="1533" max="1534" width="13.109375" style="1" customWidth="1"/>
    <col min="1535" max="1535" width="46" style="1" bestFit="1" customWidth="1"/>
    <col min="1536" max="1536" width="8.33203125" style="1" customWidth="1"/>
    <col min="1537" max="1537" width="20.88671875" style="1" customWidth="1"/>
    <col min="1538" max="1538" width="33.44140625" style="1" bestFit="1" customWidth="1"/>
    <col min="1539" max="1539" width="11.88671875" style="1" customWidth="1"/>
    <col min="1540" max="1540" width="10.44140625" style="1" customWidth="1"/>
    <col min="1541" max="1541" width="10.88671875" style="1" customWidth="1"/>
    <col min="1542" max="1542" width="12.44140625" style="1" customWidth="1"/>
    <col min="1543" max="1543" width="12" style="1" customWidth="1"/>
    <col min="1544" max="1544" width="8.33203125" style="1" customWidth="1"/>
    <col min="1545" max="1545" width="10.88671875" style="1" customWidth="1"/>
    <col min="1546" max="1546" width="9.33203125" style="1" customWidth="1"/>
    <col min="1547" max="1547" width="7" style="1" customWidth="1"/>
    <col min="1548" max="1548" width="14" style="1" customWidth="1"/>
    <col min="1549" max="1549" width="8.5546875" style="1" customWidth="1"/>
    <col min="1550" max="1550" width="9.109375" style="1" customWidth="1"/>
    <col min="1551" max="1551" width="11.5546875" style="1" customWidth="1"/>
    <col min="1552" max="1552" width="14.88671875" style="1" customWidth="1"/>
    <col min="1553" max="1553" width="14.44140625" style="1" customWidth="1"/>
    <col min="1554" max="1782" width="11.44140625" style="1"/>
    <col min="1783" max="1785" width="9.88671875" style="1" customWidth="1"/>
    <col min="1786" max="1786" width="13.109375" style="1" customWidth="1"/>
    <col min="1787" max="1787" width="19.44140625" style="1" customWidth="1"/>
    <col min="1788" max="1788" width="20.33203125" style="1" customWidth="1"/>
    <col min="1789" max="1790" width="13.109375" style="1" customWidth="1"/>
    <col min="1791" max="1791" width="46" style="1" bestFit="1" customWidth="1"/>
    <col min="1792" max="1792" width="8.33203125" style="1" customWidth="1"/>
    <col min="1793" max="1793" width="20.88671875" style="1" customWidth="1"/>
    <col min="1794" max="1794" width="33.44140625" style="1" bestFit="1" customWidth="1"/>
    <col min="1795" max="1795" width="11.88671875" style="1" customWidth="1"/>
    <col min="1796" max="1796" width="10.44140625" style="1" customWidth="1"/>
    <col min="1797" max="1797" width="10.88671875" style="1" customWidth="1"/>
    <col min="1798" max="1798" width="12.44140625" style="1" customWidth="1"/>
    <col min="1799" max="1799" width="12" style="1" customWidth="1"/>
    <col min="1800" max="1800" width="8.33203125" style="1" customWidth="1"/>
    <col min="1801" max="1801" width="10.88671875" style="1" customWidth="1"/>
    <col min="1802" max="1802" width="9.33203125" style="1" customWidth="1"/>
    <col min="1803" max="1803" width="7" style="1" customWidth="1"/>
    <col min="1804" max="1804" width="14" style="1" customWidth="1"/>
    <col min="1805" max="1805" width="8.5546875" style="1" customWidth="1"/>
    <col min="1806" max="1806" width="9.109375" style="1" customWidth="1"/>
    <col min="1807" max="1807" width="11.5546875" style="1" customWidth="1"/>
    <col min="1808" max="1808" width="14.88671875" style="1" customWidth="1"/>
    <col min="1809" max="1809" width="14.44140625" style="1" customWidth="1"/>
    <col min="1810" max="2038" width="11.44140625" style="1"/>
    <col min="2039" max="2041" width="9.88671875" style="1" customWidth="1"/>
    <col min="2042" max="2042" width="13.109375" style="1" customWidth="1"/>
    <col min="2043" max="2043" width="19.44140625" style="1" customWidth="1"/>
    <col min="2044" max="2044" width="20.33203125" style="1" customWidth="1"/>
    <col min="2045" max="2046" width="13.109375" style="1" customWidth="1"/>
    <col min="2047" max="2047" width="46" style="1" bestFit="1" customWidth="1"/>
    <col min="2048" max="2048" width="8.33203125" style="1" customWidth="1"/>
    <col min="2049" max="2049" width="20.88671875" style="1" customWidth="1"/>
    <col min="2050" max="2050" width="33.44140625" style="1" bestFit="1" customWidth="1"/>
    <col min="2051" max="2051" width="11.88671875" style="1" customWidth="1"/>
    <col min="2052" max="2052" width="10.44140625" style="1" customWidth="1"/>
    <col min="2053" max="2053" width="10.88671875" style="1" customWidth="1"/>
    <col min="2054" max="2054" width="12.44140625" style="1" customWidth="1"/>
    <col min="2055" max="2055" width="12" style="1" customWidth="1"/>
    <col min="2056" max="2056" width="8.33203125" style="1" customWidth="1"/>
    <col min="2057" max="2057" width="10.88671875" style="1" customWidth="1"/>
    <col min="2058" max="2058" width="9.33203125" style="1" customWidth="1"/>
    <col min="2059" max="2059" width="7" style="1" customWidth="1"/>
    <col min="2060" max="2060" width="14" style="1" customWidth="1"/>
    <col min="2061" max="2061" width="8.5546875" style="1" customWidth="1"/>
    <col min="2062" max="2062" width="9.109375" style="1" customWidth="1"/>
    <col min="2063" max="2063" width="11.5546875" style="1" customWidth="1"/>
    <col min="2064" max="2064" width="14.88671875" style="1" customWidth="1"/>
    <col min="2065" max="2065" width="14.44140625" style="1" customWidth="1"/>
    <col min="2066" max="2294" width="11.44140625" style="1"/>
    <col min="2295" max="2297" width="9.88671875" style="1" customWidth="1"/>
    <col min="2298" max="2298" width="13.109375" style="1" customWidth="1"/>
    <col min="2299" max="2299" width="19.44140625" style="1" customWidth="1"/>
    <col min="2300" max="2300" width="20.33203125" style="1" customWidth="1"/>
    <col min="2301" max="2302" width="13.109375" style="1" customWidth="1"/>
    <col min="2303" max="2303" width="46" style="1" bestFit="1" customWidth="1"/>
    <col min="2304" max="2304" width="8.33203125" style="1" customWidth="1"/>
    <col min="2305" max="2305" width="20.88671875" style="1" customWidth="1"/>
    <col min="2306" max="2306" width="33.44140625" style="1" bestFit="1" customWidth="1"/>
    <col min="2307" max="2307" width="11.88671875" style="1" customWidth="1"/>
    <col min="2308" max="2308" width="10.44140625" style="1" customWidth="1"/>
    <col min="2309" max="2309" width="10.88671875" style="1" customWidth="1"/>
    <col min="2310" max="2310" width="12.44140625" style="1" customWidth="1"/>
    <col min="2311" max="2311" width="12" style="1" customWidth="1"/>
    <col min="2312" max="2312" width="8.33203125" style="1" customWidth="1"/>
    <col min="2313" max="2313" width="10.88671875" style="1" customWidth="1"/>
    <col min="2314" max="2314" width="9.33203125" style="1" customWidth="1"/>
    <col min="2315" max="2315" width="7" style="1" customWidth="1"/>
    <col min="2316" max="2316" width="14" style="1" customWidth="1"/>
    <col min="2317" max="2317" width="8.5546875" style="1" customWidth="1"/>
    <col min="2318" max="2318" width="9.109375" style="1" customWidth="1"/>
    <col min="2319" max="2319" width="11.5546875" style="1" customWidth="1"/>
    <col min="2320" max="2320" width="14.88671875" style="1" customWidth="1"/>
    <col min="2321" max="2321" width="14.44140625" style="1" customWidth="1"/>
    <col min="2322" max="2550" width="11.44140625" style="1"/>
    <col min="2551" max="2553" width="9.88671875" style="1" customWidth="1"/>
    <col min="2554" max="2554" width="13.109375" style="1" customWidth="1"/>
    <col min="2555" max="2555" width="19.44140625" style="1" customWidth="1"/>
    <col min="2556" max="2556" width="20.33203125" style="1" customWidth="1"/>
    <col min="2557" max="2558" width="13.109375" style="1" customWidth="1"/>
    <col min="2559" max="2559" width="46" style="1" bestFit="1" customWidth="1"/>
    <col min="2560" max="2560" width="8.33203125" style="1" customWidth="1"/>
    <col min="2561" max="2561" width="20.88671875" style="1" customWidth="1"/>
    <col min="2562" max="2562" width="33.44140625" style="1" bestFit="1" customWidth="1"/>
    <col min="2563" max="2563" width="11.88671875" style="1" customWidth="1"/>
    <col min="2564" max="2564" width="10.44140625" style="1" customWidth="1"/>
    <col min="2565" max="2565" width="10.88671875" style="1" customWidth="1"/>
    <col min="2566" max="2566" width="12.44140625" style="1" customWidth="1"/>
    <col min="2567" max="2567" width="12" style="1" customWidth="1"/>
    <col min="2568" max="2568" width="8.33203125" style="1" customWidth="1"/>
    <col min="2569" max="2569" width="10.88671875" style="1" customWidth="1"/>
    <col min="2570" max="2570" width="9.33203125" style="1" customWidth="1"/>
    <col min="2571" max="2571" width="7" style="1" customWidth="1"/>
    <col min="2572" max="2572" width="14" style="1" customWidth="1"/>
    <col min="2573" max="2573" width="8.5546875" style="1" customWidth="1"/>
    <col min="2574" max="2574" width="9.109375" style="1" customWidth="1"/>
    <col min="2575" max="2575" width="11.5546875" style="1" customWidth="1"/>
    <col min="2576" max="2576" width="14.88671875" style="1" customWidth="1"/>
    <col min="2577" max="2577" width="14.44140625" style="1" customWidth="1"/>
    <col min="2578" max="2806" width="11.44140625" style="1"/>
    <col min="2807" max="2809" width="9.88671875" style="1" customWidth="1"/>
    <col min="2810" max="2810" width="13.109375" style="1" customWidth="1"/>
    <col min="2811" max="2811" width="19.44140625" style="1" customWidth="1"/>
    <col min="2812" max="2812" width="20.33203125" style="1" customWidth="1"/>
    <col min="2813" max="2814" width="13.109375" style="1" customWidth="1"/>
    <col min="2815" max="2815" width="46" style="1" bestFit="1" customWidth="1"/>
    <col min="2816" max="2816" width="8.33203125" style="1" customWidth="1"/>
    <col min="2817" max="2817" width="20.88671875" style="1" customWidth="1"/>
    <col min="2818" max="2818" width="33.44140625" style="1" bestFit="1" customWidth="1"/>
    <col min="2819" max="2819" width="11.88671875" style="1" customWidth="1"/>
    <col min="2820" max="2820" width="10.44140625" style="1" customWidth="1"/>
    <col min="2821" max="2821" width="10.88671875" style="1" customWidth="1"/>
    <col min="2822" max="2822" width="12.44140625" style="1" customWidth="1"/>
    <col min="2823" max="2823" width="12" style="1" customWidth="1"/>
    <col min="2824" max="2824" width="8.33203125" style="1" customWidth="1"/>
    <col min="2825" max="2825" width="10.88671875" style="1" customWidth="1"/>
    <col min="2826" max="2826" width="9.33203125" style="1" customWidth="1"/>
    <col min="2827" max="2827" width="7" style="1" customWidth="1"/>
    <col min="2828" max="2828" width="14" style="1" customWidth="1"/>
    <col min="2829" max="2829" width="8.5546875" style="1" customWidth="1"/>
    <col min="2830" max="2830" width="9.109375" style="1" customWidth="1"/>
    <col min="2831" max="2831" width="11.5546875" style="1" customWidth="1"/>
    <col min="2832" max="2832" width="14.88671875" style="1" customWidth="1"/>
    <col min="2833" max="2833" width="14.44140625" style="1" customWidth="1"/>
    <col min="2834" max="3062" width="11.44140625" style="1"/>
    <col min="3063" max="3065" width="9.88671875" style="1" customWidth="1"/>
    <col min="3066" max="3066" width="13.109375" style="1" customWidth="1"/>
    <col min="3067" max="3067" width="19.44140625" style="1" customWidth="1"/>
    <col min="3068" max="3068" width="20.33203125" style="1" customWidth="1"/>
    <col min="3069" max="3070" width="13.109375" style="1" customWidth="1"/>
    <col min="3071" max="3071" width="46" style="1" bestFit="1" customWidth="1"/>
    <col min="3072" max="3072" width="8.33203125" style="1" customWidth="1"/>
    <col min="3073" max="3073" width="20.88671875" style="1" customWidth="1"/>
    <col min="3074" max="3074" width="33.44140625" style="1" bestFit="1" customWidth="1"/>
    <col min="3075" max="3075" width="11.88671875" style="1" customWidth="1"/>
    <col min="3076" max="3076" width="10.44140625" style="1" customWidth="1"/>
    <col min="3077" max="3077" width="10.88671875" style="1" customWidth="1"/>
    <col min="3078" max="3078" width="12.44140625" style="1" customWidth="1"/>
    <col min="3079" max="3079" width="12" style="1" customWidth="1"/>
    <col min="3080" max="3080" width="8.33203125" style="1" customWidth="1"/>
    <col min="3081" max="3081" width="10.88671875" style="1" customWidth="1"/>
    <col min="3082" max="3082" width="9.33203125" style="1" customWidth="1"/>
    <col min="3083" max="3083" width="7" style="1" customWidth="1"/>
    <col min="3084" max="3084" width="14" style="1" customWidth="1"/>
    <col min="3085" max="3085" width="8.5546875" style="1" customWidth="1"/>
    <col min="3086" max="3086" width="9.109375" style="1" customWidth="1"/>
    <col min="3087" max="3087" width="11.5546875" style="1" customWidth="1"/>
    <col min="3088" max="3088" width="14.88671875" style="1" customWidth="1"/>
    <col min="3089" max="3089" width="14.44140625" style="1" customWidth="1"/>
    <col min="3090" max="3318" width="11.44140625" style="1"/>
    <col min="3319" max="3321" width="9.88671875" style="1" customWidth="1"/>
    <col min="3322" max="3322" width="13.109375" style="1" customWidth="1"/>
    <col min="3323" max="3323" width="19.44140625" style="1" customWidth="1"/>
    <col min="3324" max="3324" width="20.33203125" style="1" customWidth="1"/>
    <col min="3325" max="3326" width="13.109375" style="1" customWidth="1"/>
    <col min="3327" max="3327" width="46" style="1" bestFit="1" customWidth="1"/>
    <col min="3328" max="3328" width="8.33203125" style="1" customWidth="1"/>
    <col min="3329" max="3329" width="20.88671875" style="1" customWidth="1"/>
    <col min="3330" max="3330" width="33.44140625" style="1" bestFit="1" customWidth="1"/>
    <col min="3331" max="3331" width="11.88671875" style="1" customWidth="1"/>
    <col min="3332" max="3332" width="10.44140625" style="1" customWidth="1"/>
    <col min="3333" max="3333" width="10.88671875" style="1" customWidth="1"/>
    <col min="3334" max="3334" width="12.44140625" style="1" customWidth="1"/>
    <col min="3335" max="3335" width="12" style="1" customWidth="1"/>
    <col min="3336" max="3336" width="8.33203125" style="1" customWidth="1"/>
    <col min="3337" max="3337" width="10.88671875" style="1" customWidth="1"/>
    <col min="3338" max="3338" width="9.33203125" style="1" customWidth="1"/>
    <col min="3339" max="3339" width="7" style="1" customWidth="1"/>
    <col min="3340" max="3340" width="14" style="1" customWidth="1"/>
    <col min="3341" max="3341" width="8.5546875" style="1" customWidth="1"/>
    <col min="3342" max="3342" width="9.109375" style="1" customWidth="1"/>
    <col min="3343" max="3343" width="11.5546875" style="1" customWidth="1"/>
    <col min="3344" max="3344" width="14.88671875" style="1" customWidth="1"/>
    <col min="3345" max="3345" width="14.44140625" style="1" customWidth="1"/>
    <col min="3346" max="3574" width="11.44140625" style="1"/>
    <col min="3575" max="3577" width="9.88671875" style="1" customWidth="1"/>
    <col min="3578" max="3578" width="13.109375" style="1" customWidth="1"/>
    <col min="3579" max="3579" width="19.44140625" style="1" customWidth="1"/>
    <col min="3580" max="3580" width="20.33203125" style="1" customWidth="1"/>
    <col min="3581" max="3582" width="13.109375" style="1" customWidth="1"/>
    <col min="3583" max="3583" width="46" style="1" bestFit="1" customWidth="1"/>
    <col min="3584" max="3584" width="8.33203125" style="1" customWidth="1"/>
    <col min="3585" max="3585" width="20.88671875" style="1" customWidth="1"/>
    <col min="3586" max="3586" width="33.44140625" style="1" bestFit="1" customWidth="1"/>
    <col min="3587" max="3587" width="11.88671875" style="1" customWidth="1"/>
    <col min="3588" max="3588" width="10.44140625" style="1" customWidth="1"/>
    <col min="3589" max="3589" width="10.88671875" style="1" customWidth="1"/>
    <col min="3590" max="3590" width="12.44140625" style="1" customWidth="1"/>
    <col min="3591" max="3591" width="12" style="1" customWidth="1"/>
    <col min="3592" max="3592" width="8.33203125" style="1" customWidth="1"/>
    <col min="3593" max="3593" width="10.88671875" style="1" customWidth="1"/>
    <col min="3594" max="3594" width="9.33203125" style="1" customWidth="1"/>
    <col min="3595" max="3595" width="7" style="1" customWidth="1"/>
    <col min="3596" max="3596" width="14" style="1" customWidth="1"/>
    <col min="3597" max="3597" width="8.5546875" style="1" customWidth="1"/>
    <col min="3598" max="3598" width="9.109375" style="1" customWidth="1"/>
    <col min="3599" max="3599" width="11.5546875" style="1" customWidth="1"/>
    <col min="3600" max="3600" width="14.88671875" style="1" customWidth="1"/>
    <col min="3601" max="3601" width="14.44140625" style="1" customWidth="1"/>
    <col min="3602" max="3830" width="11.44140625" style="1"/>
    <col min="3831" max="3833" width="9.88671875" style="1" customWidth="1"/>
    <col min="3834" max="3834" width="13.109375" style="1" customWidth="1"/>
    <col min="3835" max="3835" width="19.44140625" style="1" customWidth="1"/>
    <col min="3836" max="3836" width="20.33203125" style="1" customWidth="1"/>
    <col min="3837" max="3838" width="13.109375" style="1" customWidth="1"/>
    <col min="3839" max="3839" width="46" style="1" bestFit="1" customWidth="1"/>
    <col min="3840" max="3840" width="8.33203125" style="1" customWidth="1"/>
    <col min="3841" max="3841" width="20.88671875" style="1" customWidth="1"/>
    <col min="3842" max="3842" width="33.44140625" style="1" bestFit="1" customWidth="1"/>
    <col min="3843" max="3843" width="11.88671875" style="1" customWidth="1"/>
    <col min="3844" max="3844" width="10.44140625" style="1" customWidth="1"/>
    <col min="3845" max="3845" width="10.88671875" style="1" customWidth="1"/>
    <col min="3846" max="3846" width="12.44140625" style="1" customWidth="1"/>
    <col min="3847" max="3847" width="12" style="1" customWidth="1"/>
    <col min="3848" max="3848" width="8.33203125" style="1" customWidth="1"/>
    <col min="3849" max="3849" width="10.88671875" style="1" customWidth="1"/>
    <col min="3850" max="3850" width="9.33203125" style="1" customWidth="1"/>
    <col min="3851" max="3851" width="7" style="1" customWidth="1"/>
    <col min="3852" max="3852" width="14" style="1" customWidth="1"/>
    <col min="3853" max="3853" width="8.5546875" style="1" customWidth="1"/>
    <col min="3854" max="3854" width="9.109375" style="1" customWidth="1"/>
    <col min="3855" max="3855" width="11.5546875" style="1" customWidth="1"/>
    <col min="3856" max="3856" width="14.88671875" style="1" customWidth="1"/>
    <col min="3857" max="3857" width="14.44140625" style="1" customWidth="1"/>
    <col min="3858" max="4086" width="11.44140625" style="1"/>
    <col min="4087" max="4089" width="9.88671875" style="1" customWidth="1"/>
    <col min="4090" max="4090" width="13.109375" style="1" customWidth="1"/>
    <col min="4091" max="4091" width="19.44140625" style="1" customWidth="1"/>
    <col min="4092" max="4092" width="20.33203125" style="1" customWidth="1"/>
    <col min="4093" max="4094" width="13.109375" style="1" customWidth="1"/>
    <col min="4095" max="4095" width="46" style="1" bestFit="1" customWidth="1"/>
    <col min="4096" max="4096" width="8.33203125" style="1" customWidth="1"/>
    <col min="4097" max="4097" width="20.88671875" style="1" customWidth="1"/>
    <col min="4098" max="4098" width="33.44140625" style="1" bestFit="1" customWidth="1"/>
    <col min="4099" max="4099" width="11.88671875" style="1" customWidth="1"/>
    <col min="4100" max="4100" width="10.44140625" style="1" customWidth="1"/>
    <col min="4101" max="4101" width="10.88671875" style="1" customWidth="1"/>
    <col min="4102" max="4102" width="12.44140625" style="1" customWidth="1"/>
    <col min="4103" max="4103" width="12" style="1" customWidth="1"/>
    <col min="4104" max="4104" width="8.33203125" style="1" customWidth="1"/>
    <col min="4105" max="4105" width="10.88671875" style="1" customWidth="1"/>
    <col min="4106" max="4106" width="9.33203125" style="1" customWidth="1"/>
    <col min="4107" max="4107" width="7" style="1" customWidth="1"/>
    <col min="4108" max="4108" width="14" style="1" customWidth="1"/>
    <col min="4109" max="4109" width="8.5546875" style="1" customWidth="1"/>
    <col min="4110" max="4110" width="9.109375" style="1" customWidth="1"/>
    <col min="4111" max="4111" width="11.5546875" style="1" customWidth="1"/>
    <col min="4112" max="4112" width="14.88671875" style="1" customWidth="1"/>
    <col min="4113" max="4113" width="14.44140625" style="1" customWidth="1"/>
    <col min="4114" max="4342" width="11.44140625" style="1"/>
    <col min="4343" max="4345" width="9.88671875" style="1" customWidth="1"/>
    <col min="4346" max="4346" width="13.109375" style="1" customWidth="1"/>
    <col min="4347" max="4347" width="19.44140625" style="1" customWidth="1"/>
    <col min="4348" max="4348" width="20.33203125" style="1" customWidth="1"/>
    <col min="4349" max="4350" width="13.109375" style="1" customWidth="1"/>
    <col min="4351" max="4351" width="46" style="1" bestFit="1" customWidth="1"/>
    <col min="4352" max="4352" width="8.33203125" style="1" customWidth="1"/>
    <col min="4353" max="4353" width="20.88671875" style="1" customWidth="1"/>
    <col min="4354" max="4354" width="33.44140625" style="1" bestFit="1" customWidth="1"/>
    <col min="4355" max="4355" width="11.88671875" style="1" customWidth="1"/>
    <col min="4356" max="4356" width="10.44140625" style="1" customWidth="1"/>
    <col min="4357" max="4357" width="10.88671875" style="1" customWidth="1"/>
    <col min="4358" max="4358" width="12.44140625" style="1" customWidth="1"/>
    <col min="4359" max="4359" width="12" style="1" customWidth="1"/>
    <col min="4360" max="4360" width="8.33203125" style="1" customWidth="1"/>
    <col min="4361" max="4361" width="10.88671875" style="1" customWidth="1"/>
    <col min="4362" max="4362" width="9.33203125" style="1" customWidth="1"/>
    <col min="4363" max="4363" width="7" style="1" customWidth="1"/>
    <col min="4364" max="4364" width="14" style="1" customWidth="1"/>
    <col min="4365" max="4365" width="8.5546875" style="1" customWidth="1"/>
    <col min="4366" max="4366" width="9.109375" style="1" customWidth="1"/>
    <col min="4367" max="4367" width="11.5546875" style="1" customWidth="1"/>
    <col min="4368" max="4368" width="14.88671875" style="1" customWidth="1"/>
    <col min="4369" max="4369" width="14.44140625" style="1" customWidth="1"/>
    <col min="4370" max="4598" width="11.44140625" style="1"/>
    <col min="4599" max="4601" width="9.88671875" style="1" customWidth="1"/>
    <col min="4602" max="4602" width="13.109375" style="1" customWidth="1"/>
    <col min="4603" max="4603" width="19.44140625" style="1" customWidth="1"/>
    <col min="4604" max="4604" width="20.33203125" style="1" customWidth="1"/>
    <col min="4605" max="4606" width="13.109375" style="1" customWidth="1"/>
    <col min="4607" max="4607" width="46" style="1" bestFit="1" customWidth="1"/>
    <col min="4608" max="4608" width="8.33203125" style="1" customWidth="1"/>
    <col min="4609" max="4609" width="20.88671875" style="1" customWidth="1"/>
    <col min="4610" max="4610" width="33.44140625" style="1" bestFit="1" customWidth="1"/>
    <col min="4611" max="4611" width="11.88671875" style="1" customWidth="1"/>
    <col min="4612" max="4612" width="10.44140625" style="1" customWidth="1"/>
    <col min="4613" max="4613" width="10.88671875" style="1" customWidth="1"/>
    <col min="4614" max="4614" width="12.44140625" style="1" customWidth="1"/>
    <col min="4615" max="4615" width="12" style="1" customWidth="1"/>
    <col min="4616" max="4616" width="8.33203125" style="1" customWidth="1"/>
    <col min="4617" max="4617" width="10.88671875" style="1" customWidth="1"/>
    <col min="4618" max="4618" width="9.33203125" style="1" customWidth="1"/>
    <col min="4619" max="4619" width="7" style="1" customWidth="1"/>
    <col min="4620" max="4620" width="14" style="1" customWidth="1"/>
    <col min="4621" max="4621" width="8.5546875" style="1" customWidth="1"/>
    <col min="4622" max="4622" width="9.109375" style="1" customWidth="1"/>
    <col min="4623" max="4623" width="11.5546875" style="1" customWidth="1"/>
    <col min="4624" max="4624" width="14.88671875" style="1" customWidth="1"/>
    <col min="4625" max="4625" width="14.44140625" style="1" customWidth="1"/>
    <col min="4626" max="4854" width="11.44140625" style="1"/>
    <col min="4855" max="4857" width="9.88671875" style="1" customWidth="1"/>
    <col min="4858" max="4858" width="13.109375" style="1" customWidth="1"/>
    <col min="4859" max="4859" width="19.44140625" style="1" customWidth="1"/>
    <col min="4860" max="4860" width="20.33203125" style="1" customWidth="1"/>
    <col min="4861" max="4862" width="13.109375" style="1" customWidth="1"/>
    <col min="4863" max="4863" width="46" style="1" bestFit="1" customWidth="1"/>
    <col min="4864" max="4864" width="8.33203125" style="1" customWidth="1"/>
    <col min="4865" max="4865" width="20.88671875" style="1" customWidth="1"/>
    <col min="4866" max="4866" width="33.44140625" style="1" bestFit="1" customWidth="1"/>
    <col min="4867" max="4867" width="11.88671875" style="1" customWidth="1"/>
    <col min="4868" max="4868" width="10.44140625" style="1" customWidth="1"/>
    <col min="4869" max="4869" width="10.88671875" style="1" customWidth="1"/>
    <col min="4870" max="4870" width="12.44140625" style="1" customWidth="1"/>
    <col min="4871" max="4871" width="12" style="1" customWidth="1"/>
    <col min="4872" max="4872" width="8.33203125" style="1" customWidth="1"/>
    <col min="4873" max="4873" width="10.88671875" style="1" customWidth="1"/>
    <col min="4874" max="4874" width="9.33203125" style="1" customWidth="1"/>
    <col min="4875" max="4875" width="7" style="1" customWidth="1"/>
    <col min="4876" max="4876" width="14" style="1" customWidth="1"/>
    <col min="4877" max="4877" width="8.5546875" style="1" customWidth="1"/>
    <col min="4878" max="4878" width="9.109375" style="1" customWidth="1"/>
    <col min="4879" max="4879" width="11.5546875" style="1" customWidth="1"/>
    <col min="4880" max="4880" width="14.88671875" style="1" customWidth="1"/>
    <col min="4881" max="4881" width="14.44140625" style="1" customWidth="1"/>
    <col min="4882" max="5110" width="11.44140625" style="1"/>
    <col min="5111" max="5113" width="9.88671875" style="1" customWidth="1"/>
    <col min="5114" max="5114" width="13.109375" style="1" customWidth="1"/>
    <col min="5115" max="5115" width="19.44140625" style="1" customWidth="1"/>
    <col min="5116" max="5116" width="20.33203125" style="1" customWidth="1"/>
    <col min="5117" max="5118" width="13.109375" style="1" customWidth="1"/>
    <col min="5119" max="5119" width="46" style="1" bestFit="1" customWidth="1"/>
    <col min="5120" max="5120" width="8.33203125" style="1" customWidth="1"/>
    <col min="5121" max="5121" width="20.88671875" style="1" customWidth="1"/>
    <col min="5122" max="5122" width="33.44140625" style="1" bestFit="1" customWidth="1"/>
    <col min="5123" max="5123" width="11.88671875" style="1" customWidth="1"/>
    <col min="5124" max="5124" width="10.44140625" style="1" customWidth="1"/>
    <col min="5125" max="5125" width="10.88671875" style="1" customWidth="1"/>
    <col min="5126" max="5126" width="12.44140625" style="1" customWidth="1"/>
    <col min="5127" max="5127" width="12" style="1" customWidth="1"/>
    <col min="5128" max="5128" width="8.33203125" style="1" customWidth="1"/>
    <col min="5129" max="5129" width="10.88671875" style="1" customWidth="1"/>
    <col min="5130" max="5130" width="9.33203125" style="1" customWidth="1"/>
    <col min="5131" max="5131" width="7" style="1" customWidth="1"/>
    <col min="5132" max="5132" width="14" style="1" customWidth="1"/>
    <col min="5133" max="5133" width="8.5546875" style="1" customWidth="1"/>
    <col min="5134" max="5134" width="9.109375" style="1" customWidth="1"/>
    <col min="5135" max="5135" width="11.5546875" style="1" customWidth="1"/>
    <col min="5136" max="5136" width="14.88671875" style="1" customWidth="1"/>
    <col min="5137" max="5137" width="14.44140625" style="1" customWidth="1"/>
    <col min="5138" max="5366" width="11.44140625" style="1"/>
    <col min="5367" max="5369" width="9.88671875" style="1" customWidth="1"/>
    <col min="5370" max="5370" width="13.109375" style="1" customWidth="1"/>
    <col min="5371" max="5371" width="19.44140625" style="1" customWidth="1"/>
    <col min="5372" max="5372" width="20.33203125" style="1" customWidth="1"/>
    <col min="5373" max="5374" width="13.109375" style="1" customWidth="1"/>
    <col min="5375" max="5375" width="46" style="1" bestFit="1" customWidth="1"/>
    <col min="5376" max="5376" width="8.33203125" style="1" customWidth="1"/>
    <col min="5377" max="5377" width="20.88671875" style="1" customWidth="1"/>
    <col min="5378" max="5378" width="33.44140625" style="1" bestFit="1" customWidth="1"/>
    <col min="5379" max="5379" width="11.88671875" style="1" customWidth="1"/>
    <col min="5380" max="5380" width="10.44140625" style="1" customWidth="1"/>
    <col min="5381" max="5381" width="10.88671875" style="1" customWidth="1"/>
    <col min="5382" max="5382" width="12.44140625" style="1" customWidth="1"/>
    <col min="5383" max="5383" width="12" style="1" customWidth="1"/>
    <col min="5384" max="5384" width="8.33203125" style="1" customWidth="1"/>
    <col min="5385" max="5385" width="10.88671875" style="1" customWidth="1"/>
    <col min="5386" max="5386" width="9.33203125" style="1" customWidth="1"/>
    <col min="5387" max="5387" width="7" style="1" customWidth="1"/>
    <col min="5388" max="5388" width="14" style="1" customWidth="1"/>
    <col min="5389" max="5389" width="8.5546875" style="1" customWidth="1"/>
    <col min="5390" max="5390" width="9.109375" style="1" customWidth="1"/>
    <col min="5391" max="5391" width="11.5546875" style="1" customWidth="1"/>
    <col min="5392" max="5392" width="14.88671875" style="1" customWidth="1"/>
    <col min="5393" max="5393" width="14.44140625" style="1" customWidth="1"/>
    <col min="5394" max="5622" width="11.44140625" style="1"/>
    <col min="5623" max="5625" width="9.88671875" style="1" customWidth="1"/>
    <col min="5626" max="5626" width="13.109375" style="1" customWidth="1"/>
    <col min="5627" max="5627" width="19.44140625" style="1" customWidth="1"/>
    <col min="5628" max="5628" width="20.33203125" style="1" customWidth="1"/>
    <col min="5629" max="5630" width="13.109375" style="1" customWidth="1"/>
    <col min="5631" max="5631" width="46" style="1" bestFit="1" customWidth="1"/>
    <col min="5632" max="5632" width="8.33203125" style="1" customWidth="1"/>
    <col min="5633" max="5633" width="20.88671875" style="1" customWidth="1"/>
    <col min="5634" max="5634" width="33.44140625" style="1" bestFit="1" customWidth="1"/>
    <col min="5635" max="5635" width="11.88671875" style="1" customWidth="1"/>
    <col min="5636" max="5636" width="10.44140625" style="1" customWidth="1"/>
    <col min="5637" max="5637" width="10.88671875" style="1" customWidth="1"/>
    <col min="5638" max="5638" width="12.44140625" style="1" customWidth="1"/>
    <col min="5639" max="5639" width="12" style="1" customWidth="1"/>
    <col min="5640" max="5640" width="8.33203125" style="1" customWidth="1"/>
    <col min="5641" max="5641" width="10.88671875" style="1" customWidth="1"/>
    <col min="5642" max="5642" width="9.33203125" style="1" customWidth="1"/>
    <col min="5643" max="5643" width="7" style="1" customWidth="1"/>
    <col min="5644" max="5644" width="14" style="1" customWidth="1"/>
    <col min="5645" max="5645" width="8.5546875" style="1" customWidth="1"/>
    <col min="5646" max="5646" width="9.109375" style="1" customWidth="1"/>
    <col min="5647" max="5647" width="11.5546875" style="1" customWidth="1"/>
    <col min="5648" max="5648" width="14.88671875" style="1" customWidth="1"/>
    <col min="5649" max="5649" width="14.44140625" style="1" customWidth="1"/>
    <col min="5650" max="5878" width="11.44140625" style="1"/>
    <col min="5879" max="5881" width="9.88671875" style="1" customWidth="1"/>
    <col min="5882" max="5882" width="13.109375" style="1" customWidth="1"/>
    <col min="5883" max="5883" width="19.44140625" style="1" customWidth="1"/>
    <col min="5884" max="5884" width="20.33203125" style="1" customWidth="1"/>
    <col min="5885" max="5886" width="13.109375" style="1" customWidth="1"/>
    <col min="5887" max="5887" width="46" style="1" bestFit="1" customWidth="1"/>
    <col min="5888" max="5888" width="8.33203125" style="1" customWidth="1"/>
    <col min="5889" max="5889" width="20.88671875" style="1" customWidth="1"/>
    <col min="5890" max="5890" width="33.44140625" style="1" bestFit="1" customWidth="1"/>
    <col min="5891" max="5891" width="11.88671875" style="1" customWidth="1"/>
    <col min="5892" max="5892" width="10.44140625" style="1" customWidth="1"/>
    <col min="5893" max="5893" width="10.88671875" style="1" customWidth="1"/>
    <col min="5894" max="5894" width="12.44140625" style="1" customWidth="1"/>
    <col min="5895" max="5895" width="12" style="1" customWidth="1"/>
    <col min="5896" max="5896" width="8.33203125" style="1" customWidth="1"/>
    <col min="5897" max="5897" width="10.88671875" style="1" customWidth="1"/>
    <col min="5898" max="5898" width="9.33203125" style="1" customWidth="1"/>
    <col min="5899" max="5899" width="7" style="1" customWidth="1"/>
    <col min="5900" max="5900" width="14" style="1" customWidth="1"/>
    <col min="5901" max="5901" width="8.5546875" style="1" customWidth="1"/>
    <col min="5902" max="5902" width="9.109375" style="1" customWidth="1"/>
    <col min="5903" max="5903" width="11.5546875" style="1" customWidth="1"/>
    <col min="5904" max="5904" width="14.88671875" style="1" customWidth="1"/>
    <col min="5905" max="5905" width="14.44140625" style="1" customWidth="1"/>
    <col min="5906" max="6134" width="11.44140625" style="1"/>
    <col min="6135" max="6137" width="9.88671875" style="1" customWidth="1"/>
    <col min="6138" max="6138" width="13.109375" style="1" customWidth="1"/>
    <col min="6139" max="6139" width="19.44140625" style="1" customWidth="1"/>
    <col min="6140" max="6140" width="20.33203125" style="1" customWidth="1"/>
    <col min="6141" max="6142" width="13.109375" style="1" customWidth="1"/>
    <col min="6143" max="6143" width="46" style="1" bestFit="1" customWidth="1"/>
    <col min="6144" max="6144" width="8.33203125" style="1" customWidth="1"/>
    <col min="6145" max="6145" width="20.88671875" style="1" customWidth="1"/>
    <col min="6146" max="6146" width="33.44140625" style="1" bestFit="1" customWidth="1"/>
    <col min="6147" max="6147" width="11.88671875" style="1" customWidth="1"/>
    <col min="6148" max="6148" width="10.44140625" style="1" customWidth="1"/>
    <col min="6149" max="6149" width="10.88671875" style="1" customWidth="1"/>
    <col min="6150" max="6150" width="12.44140625" style="1" customWidth="1"/>
    <col min="6151" max="6151" width="12" style="1" customWidth="1"/>
    <col min="6152" max="6152" width="8.33203125" style="1" customWidth="1"/>
    <col min="6153" max="6153" width="10.88671875" style="1" customWidth="1"/>
    <col min="6154" max="6154" width="9.33203125" style="1" customWidth="1"/>
    <col min="6155" max="6155" width="7" style="1" customWidth="1"/>
    <col min="6156" max="6156" width="14" style="1" customWidth="1"/>
    <col min="6157" max="6157" width="8.5546875" style="1" customWidth="1"/>
    <col min="6158" max="6158" width="9.109375" style="1" customWidth="1"/>
    <col min="6159" max="6159" width="11.5546875" style="1" customWidth="1"/>
    <col min="6160" max="6160" width="14.88671875" style="1" customWidth="1"/>
    <col min="6161" max="6161" width="14.44140625" style="1" customWidth="1"/>
    <col min="6162" max="6390" width="11.44140625" style="1"/>
    <col min="6391" max="6393" width="9.88671875" style="1" customWidth="1"/>
    <col min="6394" max="6394" width="13.109375" style="1" customWidth="1"/>
    <col min="6395" max="6395" width="19.44140625" style="1" customWidth="1"/>
    <col min="6396" max="6396" width="20.33203125" style="1" customWidth="1"/>
    <col min="6397" max="6398" width="13.109375" style="1" customWidth="1"/>
    <col min="6399" max="6399" width="46" style="1" bestFit="1" customWidth="1"/>
    <col min="6400" max="6400" width="8.33203125" style="1" customWidth="1"/>
    <col min="6401" max="6401" width="20.88671875" style="1" customWidth="1"/>
    <col min="6402" max="6402" width="33.44140625" style="1" bestFit="1" customWidth="1"/>
    <col min="6403" max="6403" width="11.88671875" style="1" customWidth="1"/>
    <col min="6404" max="6404" width="10.44140625" style="1" customWidth="1"/>
    <col min="6405" max="6405" width="10.88671875" style="1" customWidth="1"/>
    <col min="6406" max="6406" width="12.44140625" style="1" customWidth="1"/>
    <col min="6407" max="6407" width="12" style="1" customWidth="1"/>
    <col min="6408" max="6408" width="8.33203125" style="1" customWidth="1"/>
    <col min="6409" max="6409" width="10.88671875" style="1" customWidth="1"/>
    <col min="6410" max="6410" width="9.33203125" style="1" customWidth="1"/>
    <col min="6411" max="6411" width="7" style="1" customWidth="1"/>
    <col min="6412" max="6412" width="14" style="1" customWidth="1"/>
    <col min="6413" max="6413" width="8.5546875" style="1" customWidth="1"/>
    <col min="6414" max="6414" width="9.109375" style="1" customWidth="1"/>
    <col min="6415" max="6415" width="11.5546875" style="1" customWidth="1"/>
    <col min="6416" max="6416" width="14.88671875" style="1" customWidth="1"/>
    <col min="6417" max="6417" width="14.44140625" style="1" customWidth="1"/>
    <col min="6418" max="6646" width="11.44140625" style="1"/>
    <col min="6647" max="6649" width="9.88671875" style="1" customWidth="1"/>
    <col min="6650" max="6650" width="13.109375" style="1" customWidth="1"/>
    <col min="6651" max="6651" width="19.44140625" style="1" customWidth="1"/>
    <col min="6652" max="6652" width="20.33203125" style="1" customWidth="1"/>
    <col min="6653" max="6654" width="13.109375" style="1" customWidth="1"/>
    <col min="6655" max="6655" width="46" style="1" bestFit="1" customWidth="1"/>
    <col min="6656" max="6656" width="8.33203125" style="1" customWidth="1"/>
    <col min="6657" max="6657" width="20.88671875" style="1" customWidth="1"/>
    <col min="6658" max="6658" width="33.44140625" style="1" bestFit="1" customWidth="1"/>
    <col min="6659" max="6659" width="11.88671875" style="1" customWidth="1"/>
    <col min="6660" max="6660" width="10.44140625" style="1" customWidth="1"/>
    <col min="6661" max="6661" width="10.88671875" style="1" customWidth="1"/>
    <col min="6662" max="6662" width="12.44140625" style="1" customWidth="1"/>
    <col min="6663" max="6663" width="12" style="1" customWidth="1"/>
    <col min="6664" max="6664" width="8.33203125" style="1" customWidth="1"/>
    <col min="6665" max="6665" width="10.88671875" style="1" customWidth="1"/>
    <col min="6666" max="6666" width="9.33203125" style="1" customWidth="1"/>
    <col min="6667" max="6667" width="7" style="1" customWidth="1"/>
    <col min="6668" max="6668" width="14" style="1" customWidth="1"/>
    <col min="6669" max="6669" width="8.5546875" style="1" customWidth="1"/>
    <col min="6670" max="6670" width="9.109375" style="1" customWidth="1"/>
    <col min="6671" max="6671" width="11.5546875" style="1" customWidth="1"/>
    <col min="6672" max="6672" width="14.88671875" style="1" customWidth="1"/>
    <col min="6673" max="6673" width="14.44140625" style="1" customWidth="1"/>
    <col min="6674" max="6902" width="11.44140625" style="1"/>
    <col min="6903" max="6905" width="9.88671875" style="1" customWidth="1"/>
    <col min="6906" max="6906" width="13.109375" style="1" customWidth="1"/>
    <col min="6907" max="6907" width="19.44140625" style="1" customWidth="1"/>
    <col min="6908" max="6908" width="20.33203125" style="1" customWidth="1"/>
    <col min="6909" max="6910" width="13.109375" style="1" customWidth="1"/>
    <col min="6911" max="6911" width="46" style="1" bestFit="1" customWidth="1"/>
    <col min="6912" max="6912" width="8.33203125" style="1" customWidth="1"/>
    <col min="6913" max="6913" width="20.88671875" style="1" customWidth="1"/>
    <col min="6914" max="6914" width="33.44140625" style="1" bestFit="1" customWidth="1"/>
    <col min="6915" max="6915" width="11.88671875" style="1" customWidth="1"/>
    <col min="6916" max="6916" width="10.44140625" style="1" customWidth="1"/>
    <col min="6917" max="6917" width="10.88671875" style="1" customWidth="1"/>
    <col min="6918" max="6918" width="12.44140625" style="1" customWidth="1"/>
    <col min="6919" max="6919" width="12" style="1" customWidth="1"/>
    <col min="6920" max="6920" width="8.33203125" style="1" customWidth="1"/>
    <col min="6921" max="6921" width="10.88671875" style="1" customWidth="1"/>
    <col min="6922" max="6922" width="9.33203125" style="1" customWidth="1"/>
    <col min="6923" max="6923" width="7" style="1" customWidth="1"/>
    <col min="6924" max="6924" width="14" style="1" customWidth="1"/>
    <col min="6925" max="6925" width="8.5546875" style="1" customWidth="1"/>
    <col min="6926" max="6926" width="9.109375" style="1" customWidth="1"/>
    <col min="6927" max="6927" width="11.5546875" style="1" customWidth="1"/>
    <col min="6928" max="6928" width="14.88671875" style="1" customWidth="1"/>
    <col min="6929" max="6929" width="14.44140625" style="1" customWidth="1"/>
    <col min="6930" max="7158" width="11.44140625" style="1"/>
    <col min="7159" max="7161" width="9.88671875" style="1" customWidth="1"/>
    <col min="7162" max="7162" width="13.109375" style="1" customWidth="1"/>
    <col min="7163" max="7163" width="19.44140625" style="1" customWidth="1"/>
    <col min="7164" max="7164" width="20.33203125" style="1" customWidth="1"/>
    <col min="7165" max="7166" width="13.109375" style="1" customWidth="1"/>
    <col min="7167" max="7167" width="46" style="1" bestFit="1" customWidth="1"/>
    <col min="7168" max="7168" width="8.33203125" style="1" customWidth="1"/>
    <col min="7169" max="7169" width="20.88671875" style="1" customWidth="1"/>
    <col min="7170" max="7170" width="33.44140625" style="1" bestFit="1" customWidth="1"/>
    <col min="7171" max="7171" width="11.88671875" style="1" customWidth="1"/>
    <col min="7172" max="7172" width="10.44140625" style="1" customWidth="1"/>
    <col min="7173" max="7173" width="10.88671875" style="1" customWidth="1"/>
    <col min="7174" max="7174" width="12.44140625" style="1" customWidth="1"/>
    <col min="7175" max="7175" width="12" style="1" customWidth="1"/>
    <col min="7176" max="7176" width="8.33203125" style="1" customWidth="1"/>
    <col min="7177" max="7177" width="10.88671875" style="1" customWidth="1"/>
    <col min="7178" max="7178" width="9.33203125" style="1" customWidth="1"/>
    <col min="7179" max="7179" width="7" style="1" customWidth="1"/>
    <col min="7180" max="7180" width="14" style="1" customWidth="1"/>
    <col min="7181" max="7181" width="8.5546875" style="1" customWidth="1"/>
    <col min="7182" max="7182" width="9.109375" style="1" customWidth="1"/>
    <col min="7183" max="7183" width="11.5546875" style="1" customWidth="1"/>
    <col min="7184" max="7184" width="14.88671875" style="1" customWidth="1"/>
    <col min="7185" max="7185" width="14.44140625" style="1" customWidth="1"/>
    <col min="7186" max="7414" width="11.44140625" style="1"/>
    <col min="7415" max="7417" width="9.88671875" style="1" customWidth="1"/>
    <col min="7418" max="7418" width="13.109375" style="1" customWidth="1"/>
    <col min="7419" max="7419" width="19.44140625" style="1" customWidth="1"/>
    <col min="7420" max="7420" width="20.33203125" style="1" customWidth="1"/>
    <col min="7421" max="7422" width="13.109375" style="1" customWidth="1"/>
    <col min="7423" max="7423" width="46" style="1" bestFit="1" customWidth="1"/>
    <col min="7424" max="7424" width="8.33203125" style="1" customWidth="1"/>
    <col min="7425" max="7425" width="20.88671875" style="1" customWidth="1"/>
    <col min="7426" max="7426" width="33.44140625" style="1" bestFit="1" customWidth="1"/>
    <col min="7427" max="7427" width="11.88671875" style="1" customWidth="1"/>
    <col min="7428" max="7428" width="10.44140625" style="1" customWidth="1"/>
    <col min="7429" max="7429" width="10.88671875" style="1" customWidth="1"/>
    <col min="7430" max="7430" width="12.44140625" style="1" customWidth="1"/>
    <col min="7431" max="7431" width="12" style="1" customWidth="1"/>
    <col min="7432" max="7432" width="8.33203125" style="1" customWidth="1"/>
    <col min="7433" max="7433" width="10.88671875" style="1" customWidth="1"/>
    <col min="7434" max="7434" width="9.33203125" style="1" customWidth="1"/>
    <col min="7435" max="7435" width="7" style="1" customWidth="1"/>
    <col min="7436" max="7436" width="14" style="1" customWidth="1"/>
    <col min="7437" max="7437" width="8.5546875" style="1" customWidth="1"/>
    <col min="7438" max="7438" width="9.109375" style="1" customWidth="1"/>
    <col min="7439" max="7439" width="11.5546875" style="1" customWidth="1"/>
    <col min="7440" max="7440" width="14.88671875" style="1" customWidth="1"/>
    <col min="7441" max="7441" width="14.44140625" style="1" customWidth="1"/>
    <col min="7442" max="7670" width="11.44140625" style="1"/>
    <col min="7671" max="7673" width="9.88671875" style="1" customWidth="1"/>
    <col min="7674" max="7674" width="13.109375" style="1" customWidth="1"/>
    <col min="7675" max="7675" width="19.44140625" style="1" customWidth="1"/>
    <col min="7676" max="7676" width="20.33203125" style="1" customWidth="1"/>
    <col min="7677" max="7678" width="13.109375" style="1" customWidth="1"/>
    <col min="7679" max="7679" width="46" style="1" bestFit="1" customWidth="1"/>
    <col min="7680" max="7680" width="8.33203125" style="1" customWidth="1"/>
    <col min="7681" max="7681" width="20.88671875" style="1" customWidth="1"/>
    <col min="7682" max="7682" width="33.44140625" style="1" bestFit="1" customWidth="1"/>
    <col min="7683" max="7683" width="11.88671875" style="1" customWidth="1"/>
    <col min="7684" max="7684" width="10.44140625" style="1" customWidth="1"/>
    <col min="7685" max="7685" width="10.88671875" style="1" customWidth="1"/>
    <col min="7686" max="7686" width="12.44140625" style="1" customWidth="1"/>
    <col min="7687" max="7687" width="12" style="1" customWidth="1"/>
    <col min="7688" max="7688" width="8.33203125" style="1" customWidth="1"/>
    <col min="7689" max="7689" width="10.88671875" style="1" customWidth="1"/>
    <col min="7690" max="7690" width="9.33203125" style="1" customWidth="1"/>
    <col min="7691" max="7691" width="7" style="1" customWidth="1"/>
    <col min="7692" max="7692" width="14" style="1" customWidth="1"/>
    <col min="7693" max="7693" width="8.5546875" style="1" customWidth="1"/>
    <col min="7694" max="7694" width="9.109375" style="1" customWidth="1"/>
    <col min="7695" max="7695" width="11.5546875" style="1" customWidth="1"/>
    <col min="7696" max="7696" width="14.88671875" style="1" customWidth="1"/>
    <col min="7697" max="7697" width="14.44140625" style="1" customWidth="1"/>
    <col min="7698" max="7926" width="11.44140625" style="1"/>
    <col min="7927" max="7929" width="9.88671875" style="1" customWidth="1"/>
    <col min="7930" max="7930" width="13.109375" style="1" customWidth="1"/>
    <col min="7931" max="7931" width="19.44140625" style="1" customWidth="1"/>
    <col min="7932" max="7932" width="20.33203125" style="1" customWidth="1"/>
    <col min="7933" max="7934" width="13.109375" style="1" customWidth="1"/>
    <col min="7935" max="7935" width="46" style="1" bestFit="1" customWidth="1"/>
    <col min="7936" max="7936" width="8.33203125" style="1" customWidth="1"/>
    <col min="7937" max="7937" width="20.88671875" style="1" customWidth="1"/>
    <col min="7938" max="7938" width="33.44140625" style="1" bestFit="1" customWidth="1"/>
    <col min="7939" max="7939" width="11.88671875" style="1" customWidth="1"/>
    <col min="7940" max="7940" width="10.44140625" style="1" customWidth="1"/>
    <col min="7941" max="7941" width="10.88671875" style="1" customWidth="1"/>
    <col min="7942" max="7942" width="12.44140625" style="1" customWidth="1"/>
    <col min="7943" max="7943" width="12" style="1" customWidth="1"/>
    <col min="7944" max="7944" width="8.33203125" style="1" customWidth="1"/>
    <col min="7945" max="7945" width="10.88671875" style="1" customWidth="1"/>
    <col min="7946" max="7946" width="9.33203125" style="1" customWidth="1"/>
    <col min="7947" max="7947" width="7" style="1" customWidth="1"/>
    <col min="7948" max="7948" width="14" style="1" customWidth="1"/>
    <col min="7949" max="7949" width="8.5546875" style="1" customWidth="1"/>
    <col min="7950" max="7950" width="9.109375" style="1" customWidth="1"/>
    <col min="7951" max="7951" width="11.5546875" style="1" customWidth="1"/>
    <col min="7952" max="7952" width="14.88671875" style="1" customWidth="1"/>
    <col min="7953" max="7953" width="14.44140625" style="1" customWidth="1"/>
    <col min="7954" max="8182" width="11.44140625" style="1"/>
    <col min="8183" max="8185" width="9.88671875" style="1" customWidth="1"/>
    <col min="8186" max="8186" width="13.109375" style="1" customWidth="1"/>
    <col min="8187" max="8187" width="19.44140625" style="1" customWidth="1"/>
    <col min="8188" max="8188" width="20.33203125" style="1" customWidth="1"/>
    <col min="8189" max="8190" width="13.109375" style="1" customWidth="1"/>
    <col min="8191" max="8191" width="46" style="1" bestFit="1" customWidth="1"/>
    <col min="8192" max="8192" width="8.33203125" style="1" customWidth="1"/>
    <col min="8193" max="8193" width="20.88671875" style="1" customWidth="1"/>
    <col min="8194" max="8194" width="33.44140625" style="1" bestFit="1" customWidth="1"/>
    <col min="8195" max="8195" width="11.88671875" style="1" customWidth="1"/>
    <col min="8196" max="8196" width="10.44140625" style="1" customWidth="1"/>
    <col min="8197" max="8197" width="10.88671875" style="1" customWidth="1"/>
    <col min="8198" max="8198" width="12.44140625" style="1" customWidth="1"/>
    <col min="8199" max="8199" width="12" style="1" customWidth="1"/>
    <col min="8200" max="8200" width="8.33203125" style="1" customWidth="1"/>
    <col min="8201" max="8201" width="10.88671875" style="1" customWidth="1"/>
    <col min="8202" max="8202" width="9.33203125" style="1" customWidth="1"/>
    <col min="8203" max="8203" width="7" style="1" customWidth="1"/>
    <col min="8204" max="8204" width="14" style="1" customWidth="1"/>
    <col min="8205" max="8205" width="8.5546875" style="1" customWidth="1"/>
    <col min="8206" max="8206" width="9.109375" style="1" customWidth="1"/>
    <col min="8207" max="8207" width="11.5546875" style="1" customWidth="1"/>
    <col min="8208" max="8208" width="14.88671875" style="1" customWidth="1"/>
    <col min="8209" max="8209" width="14.44140625" style="1" customWidth="1"/>
    <col min="8210" max="8438" width="11.44140625" style="1"/>
    <col min="8439" max="8441" width="9.88671875" style="1" customWidth="1"/>
    <col min="8442" max="8442" width="13.109375" style="1" customWidth="1"/>
    <col min="8443" max="8443" width="19.44140625" style="1" customWidth="1"/>
    <col min="8444" max="8444" width="20.33203125" style="1" customWidth="1"/>
    <col min="8445" max="8446" width="13.109375" style="1" customWidth="1"/>
    <col min="8447" max="8447" width="46" style="1" bestFit="1" customWidth="1"/>
    <col min="8448" max="8448" width="8.33203125" style="1" customWidth="1"/>
    <col min="8449" max="8449" width="20.88671875" style="1" customWidth="1"/>
    <col min="8450" max="8450" width="33.44140625" style="1" bestFit="1" customWidth="1"/>
    <col min="8451" max="8451" width="11.88671875" style="1" customWidth="1"/>
    <col min="8452" max="8452" width="10.44140625" style="1" customWidth="1"/>
    <col min="8453" max="8453" width="10.88671875" style="1" customWidth="1"/>
    <col min="8454" max="8454" width="12.44140625" style="1" customWidth="1"/>
    <col min="8455" max="8455" width="12" style="1" customWidth="1"/>
    <col min="8456" max="8456" width="8.33203125" style="1" customWidth="1"/>
    <col min="8457" max="8457" width="10.88671875" style="1" customWidth="1"/>
    <col min="8458" max="8458" width="9.33203125" style="1" customWidth="1"/>
    <col min="8459" max="8459" width="7" style="1" customWidth="1"/>
    <col min="8460" max="8460" width="14" style="1" customWidth="1"/>
    <col min="8461" max="8461" width="8.5546875" style="1" customWidth="1"/>
    <col min="8462" max="8462" width="9.109375" style="1" customWidth="1"/>
    <col min="8463" max="8463" width="11.5546875" style="1" customWidth="1"/>
    <col min="8464" max="8464" width="14.88671875" style="1" customWidth="1"/>
    <col min="8465" max="8465" width="14.44140625" style="1" customWidth="1"/>
    <col min="8466" max="8694" width="11.44140625" style="1"/>
    <col min="8695" max="8697" width="9.88671875" style="1" customWidth="1"/>
    <col min="8698" max="8698" width="13.109375" style="1" customWidth="1"/>
    <col min="8699" max="8699" width="19.44140625" style="1" customWidth="1"/>
    <col min="8700" max="8700" width="20.33203125" style="1" customWidth="1"/>
    <col min="8701" max="8702" width="13.109375" style="1" customWidth="1"/>
    <col min="8703" max="8703" width="46" style="1" bestFit="1" customWidth="1"/>
    <col min="8704" max="8704" width="8.33203125" style="1" customWidth="1"/>
    <col min="8705" max="8705" width="20.88671875" style="1" customWidth="1"/>
    <col min="8706" max="8706" width="33.44140625" style="1" bestFit="1" customWidth="1"/>
    <col min="8707" max="8707" width="11.88671875" style="1" customWidth="1"/>
    <col min="8708" max="8708" width="10.44140625" style="1" customWidth="1"/>
    <col min="8709" max="8709" width="10.88671875" style="1" customWidth="1"/>
    <col min="8710" max="8710" width="12.44140625" style="1" customWidth="1"/>
    <col min="8711" max="8711" width="12" style="1" customWidth="1"/>
    <col min="8712" max="8712" width="8.33203125" style="1" customWidth="1"/>
    <col min="8713" max="8713" width="10.88671875" style="1" customWidth="1"/>
    <col min="8714" max="8714" width="9.33203125" style="1" customWidth="1"/>
    <col min="8715" max="8715" width="7" style="1" customWidth="1"/>
    <col min="8716" max="8716" width="14" style="1" customWidth="1"/>
    <col min="8717" max="8717" width="8.5546875" style="1" customWidth="1"/>
    <col min="8718" max="8718" width="9.109375" style="1" customWidth="1"/>
    <col min="8719" max="8719" width="11.5546875" style="1" customWidth="1"/>
    <col min="8720" max="8720" width="14.88671875" style="1" customWidth="1"/>
    <col min="8721" max="8721" width="14.44140625" style="1" customWidth="1"/>
    <col min="8722" max="8950" width="11.44140625" style="1"/>
    <col min="8951" max="8953" width="9.88671875" style="1" customWidth="1"/>
    <col min="8954" max="8954" width="13.109375" style="1" customWidth="1"/>
    <col min="8955" max="8955" width="19.44140625" style="1" customWidth="1"/>
    <col min="8956" max="8956" width="20.33203125" style="1" customWidth="1"/>
    <col min="8957" max="8958" width="13.109375" style="1" customWidth="1"/>
    <col min="8959" max="8959" width="46" style="1" bestFit="1" customWidth="1"/>
    <col min="8960" max="8960" width="8.33203125" style="1" customWidth="1"/>
    <col min="8961" max="8961" width="20.88671875" style="1" customWidth="1"/>
    <col min="8962" max="8962" width="33.44140625" style="1" bestFit="1" customWidth="1"/>
    <col min="8963" max="8963" width="11.88671875" style="1" customWidth="1"/>
    <col min="8964" max="8964" width="10.44140625" style="1" customWidth="1"/>
    <col min="8965" max="8965" width="10.88671875" style="1" customWidth="1"/>
    <col min="8966" max="8966" width="12.44140625" style="1" customWidth="1"/>
    <col min="8967" max="8967" width="12" style="1" customWidth="1"/>
    <col min="8968" max="8968" width="8.33203125" style="1" customWidth="1"/>
    <col min="8969" max="8969" width="10.88671875" style="1" customWidth="1"/>
    <col min="8970" max="8970" width="9.33203125" style="1" customWidth="1"/>
    <col min="8971" max="8971" width="7" style="1" customWidth="1"/>
    <col min="8972" max="8972" width="14" style="1" customWidth="1"/>
    <col min="8973" max="8973" width="8.5546875" style="1" customWidth="1"/>
    <col min="8974" max="8974" width="9.109375" style="1" customWidth="1"/>
    <col min="8975" max="8975" width="11.5546875" style="1" customWidth="1"/>
    <col min="8976" max="8976" width="14.88671875" style="1" customWidth="1"/>
    <col min="8977" max="8977" width="14.44140625" style="1" customWidth="1"/>
    <col min="8978" max="9206" width="11.44140625" style="1"/>
    <col min="9207" max="9209" width="9.88671875" style="1" customWidth="1"/>
    <col min="9210" max="9210" width="13.109375" style="1" customWidth="1"/>
    <col min="9211" max="9211" width="19.44140625" style="1" customWidth="1"/>
    <col min="9212" max="9212" width="20.33203125" style="1" customWidth="1"/>
    <col min="9213" max="9214" width="13.109375" style="1" customWidth="1"/>
    <col min="9215" max="9215" width="46" style="1" bestFit="1" customWidth="1"/>
    <col min="9216" max="9216" width="8.33203125" style="1" customWidth="1"/>
    <col min="9217" max="9217" width="20.88671875" style="1" customWidth="1"/>
    <col min="9218" max="9218" width="33.44140625" style="1" bestFit="1" customWidth="1"/>
    <col min="9219" max="9219" width="11.88671875" style="1" customWidth="1"/>
    <col min="9220" max="9220" width="10.44140625" style="1" customWidth="1"/>
    <col min="9221" max="9221" width="10.88671875" style="1" customWidth="1"/>
    <col min="9222" max="9222" width="12.44140625" style="1" customWidth="1"/>
    <col min="9223" max="9223" width="12" style="1" customWidth="1"/>
    <col min="9224" max="9224" width="8.33203125" style="1" customWidth="1"/>
    <col min="9225" max="9225" width="10.88671875" style="1" customWidth="1"/>
    <col min="9226" max="9226" width="9.33203125" style="1" customWidth="1"/>
    <col min="9227" max="9227" width="7" style="1" customWidth="1"/>
    <col min="9228" max="9228" width="14" style="1" customWidth="1"/>
    <col min="9229" max="9229" width="8.5546875" style="1" customWidth="1"/>
    <col min="9230" max="9230" width="9.109375" style="1" customWidth="1"/>
    <col min="9231" max="9231" width="11.5546875" style="1" customWidth="1"/>
    <col min="9232" max="9232" width="14.88671875" style="1" customWidth="1"/>
    <col min="9233" max="9233" width="14.44140625" style="1" customWidth="1"/>
    <col min="9234" max="9462" width="11.44140625" style="1"/>
    <col min="9463" max="9465" width="9.88671875" style="1" customWidth="1"/>
    <col min="9466" max="9466" width="13.109375" style="1" customWidth="1"/>
    <col min="9467" max="9467" width="19.44140625" style="1" customWidth="1"/>
    <col min="9468" max="9468" width="20.33203125" style="1" customWidth="1"/>
    <col min="9469" max="9470" width="13.109375" style="1" customWidth="1"/>
    <col min="9471" max="9471" width="46" style="1" bestFit="1" customWidth="1"/>
    <col min="9472" max="9472" width="8.33203125" style="1" customWidth="1"/>
    <col min="9473" max="9473" width="20.88671875" style="1" customWidth="1"/>
    <col min="9474" max="9474" width="33.44140625" style="1" bestFit="1" customWidth="1"/>
    <col min="9475" max="9475" width="11.88671875" style="1" customWidth="1"/>
    <col min="9476" max="9476" width="10.44140625" style="1" customWidth="1"/>
    <col min="9477" max="9477" width="10.88671875" style="1" customWidth="1"/>
    <col min="9478" max="9478" width="12.44140625" style="1" customWidth="1"/>
    <col min="9479" max="9479" width="12" style="1" customWidth="1"/>
    <col min="9480" max="9480" width="8.33203125" style="1" customWidth="1"/>
    <col min="9481" max="9481" width="10.88671875" style="1" customWidth="1"/>
    <col min="9482" max="9482" width="9.33203125" style="1" customWidth="1"/>
    <col min="9483" max="9483" width="7" style="1" customWidth="1"/>
    <col min="9484" max="9484" width="14" style="1" customWidth="1"/>
    <col min="9485" max="9485" width="8.5546875" style="1" customWidth="1"/>
    <col min="9486" max="9486" width="9.109375" style="1" customWidth="1"/>
    <col min="9487" max="9487" width="11.5546875" style="1" customWidth="1"/>
    <col min="9488" max="9488" width="14.88671875" style="1" customWidth="1"/>
    <col min="9489" max="9489" width="14.44140625" style="1" customWidth="1"/>
    <col min="9490" max="9718" width="11.44140625" style="1"/>
    <col min="9719" max="9721" width="9.88671875" style="1" customWidth="1"/>
    <col min="9722" max="9722" width="13.109375" style="1" customWidth="1"/>
    <col min="9723" max="9723" width="19.44140625" style="1" customWidth="1"/>
    <col min="9724" max="9724" width="20.33203125" style="1" customWidth="1"/>
    <col min="9725" max="9726" width="13.109375" style="1" customWidth="1"/>
    <col min="9727" max="9727" width="46" style="1" bestFit="1" customWidth="1"/>
    <col min="9728" max="9728" width="8.33203125" style="1" customWidth="1"/>
    <col min="9729" max="9729" width="20.88671875" style="1" customWidth="1"/>
    <col min="9730" max="9730" width="33.44140625" style="1" bestFit="1" customWidth="1"/>
    <col min="9731" max="9731" width="11.88671875" style="1" customWidth="1"/>
    <col min="9732" max="9732" width="10.44140625" style="1" customWidth="1"/>
    <col min="9733" max="9733" width="10.88671875" style="1" customWidth="1"/>
    <col min="9734" max="9734" width="12.44140625" style="1" customWidth="1"/>
    <col min="9735" max="9735" width="12" style="1" customWidth="1"/>
    <col min="9736" max="9736" width="8.33203125" style="1" customWidth="1"/>
    <col min="9737" max="9737" width="10.88671875" style="1" customWidth="1"/>
    <col min="9738" max="9738" width="9.33203125" style="1" customWidth="1"/>
    <col min="9739" max="9739" width="7" style="1" customWidth="1"/>
    <col min="9740" max="9740" width="14" style="1" customWidth="1"/>
    <col min="9741" max="9741" width="8.5546875" style="1" customWidth="1"/>
    <col min="9742" max="9742" width="9.109375" style="1" customWidth="1"/>
    <col min="9743" max="9743" width="11.5546875" style="1" customWidth="1"/>
    <col min="9744" max="9744" width="14.88671875" style="1" customWidth="1"/>
    <col min="9745" max="9745" width="14.44140625" style="1" customWidth="1"/>
    <col min="9746" max="9974" width="11.44140625" style="1"/>
    <col min="9975" max="9977" width="9.88671875" style="1" customWidth="1"/>
    <col min="9978" max="9978" width="13.109375" style="1" customWidth="1"/>
    <col min="9979" max="9979" width="19.44140625" style="1" customWidth="1"/>
    <col min="9980" max="9980" width="20.33203125" style="1" customWidth="1"/>
    <col min="9981" max="9982" width="13.109375" style="1" customWidth="1"/>
    <col min="9983" max="9983" width="46" style="1" bestFit="1" customWidth="1"/>
    <col min="9984" max="9984" width="8.33203125" style="1" customWidth="1"/>
    <col min="9985" max="9985" width="20.88671875" style="1" customWidth="1"/>
    <col min="9986" max="9986" width="33.44140625" style="1" bestFit="1" customWidth="1"/>
    <col min="9987" max="9987" width="11.88671875" style="1" customWidth="1"/>
    <col min="9988" max="9988" width="10.44140625" style="1" customWidth="1"/>
    <col min="9989" max="9989" width="10.88671875" style="1" customWidth="1"/>
    <col min="9990" max="9990" width="12.44140625" style="1" customWidth="1"/>
    <col min="9991" max="9991" width="12" style="1" customWidth="1"/>
    <col min="9992" max="9992" width="8.33203125" style="1" customWidth="1"/>
    <col min="9993" max="9993" width="10.88671875" style="1" customWidth="1"/>
    <col min="9994" max="9994" width="9.33203125" style="1" customWidth="1"/>
    <col min="9995" max="9995" width="7" style="1" customWidth="1"/>
    <col min="9996" max="9996" width="14" style="1" customWidth="1"/>
    <col min="9997" max="9997" width="8.5546875" style="1" customWidth="1"/>
    <col min="9998" max="9998" width="9.109375" style="1" customWidth="1"/>
    <col min="9999" max="9999" width="11.5546875" style="1" customWidth="1"/>
    <col min="10000" max="10000" width="14.88671875" style="1" customWidth="1"/>
    <col min="10001" max="10001" width="14.44140625" style="1" customWidth="1"/>
    <col min="10002" max="10230" width="11.44140625" style="1"/>
    <col min="10231" max="10233" width="9.88671875" style="1" customWidth="1"/>
    <col min="10234" max="10234" width="13.109375" style="1" customWidth="1"/>
    <col min="10235" max="10235" width="19.44140625" style="1" customWidth="1"/>
    <col min="10236" max="10236" width="20.33203125" style="1" customWidth="1"/>
    <col min="10237" max="10238" width="13.109375" style="1" customWidth="1"/>
    <col min="10239" max="10239" width="46" style="1" bestFit="1" customWidth="1"/>
    <col min="10240" max="10240" width="8.33203125" style="1" customWidth="1"/>
    <col min="10241" max="10241" width="20.88671875" style="1" customWidth="1"/>
    <col min="10242" max="10242" width="33.44140625" style="1" bestFit="1" customWidth="1"/>
    <col min="10243" max="10243" width="11.88671875" style="1" customWidth="1"/>
    <col min="10244" max="10244" width="10.44140625" style="1" customWidth="1"/>
    <col min="10245" max="10245" width="10.88671875" style="1" customWidth="1"/>
    <col min="10246" max="10246" width="12.44140625" style="1" customWidth="1"/>
    <col min="10247" max="10247" width="12" style="1" customWidth="1"/>
    <col min="10248" max="10248" width="8.33203125" style="1" customWidth="1"/>
    <col min="10249" max="10249" width="10.88671875" style="1" customWidth="1"/>
    <col min="10250" max="10250" width="9.33203125" style="1" customWidth="1"/>
    <col min="10251" max="10251" width="7" style="1" customWidth="1"/>
    <col min="10252" max="10252" width="14" style="1" customWidth="1"/>
    <col min="10253" max="10253" width="8.5546875" style="1" customWidth="1"/>
    <col min="10254" max="10254" width="9.109375" style="1" customWidth="1"/>
    <col min="10255" max="10255" width="11.5546875" style="1" customWidth="1"/>
    <col min="10256" max="10256" width="14.88671875" style="1" customWidth="1"/>
    <col min="10257" max="10257" width="14.44140625" style="1" customWidth="1"/>
    <col min="10258" max="10486" width="11.44140625" style="1"/>
    <col min="10487" max="10489" width="9.88671875" style="1" customWidth="1"/>
    <col min="10490" max="10490" width="13.109375" style="1" customWidth="1"/>
    <col min="10491" max="10491" width="19.44140625" style="1" customWidth="1"/>
    <col min="10492" max="10492" width="20.33203125" style="1" customWidth="1"/>
    <col min="10493" max="10494" width="13.109375" style="1" customWidth="1"/>
    <col min="10495" max="10495" width="46" style="1" bestFit="1" customWidth="1"/>
    <col min="10496" max="10496" width="8.33203125" style="1" customWidth="1"/>
    <col min="10497" max="10497" width="20.88671875" style="1" customWidth="1"/>
    <col min="10498" max="10498" width="33.44140625" style="1" bestFit="1" customWidth="1"/>
    <col min="10499" max="10499" width="11.88671875" style="1" customWidth="1"/>
    <col min="10500" max="10500" width="10.44140625" style="1" customWidth="1"/>
    <col min="10501" max="10501" width="10.88671875" style="1" customWidth="1"/>
    <col min="10502" max="10502" width="12.44140625" style="1" customWidth="1"/>
    <col min="10503" max="10503" width="12" style="1" customWidth="1"/>
    <col min="10504" max="10504" width="8.33203125" style="1" customWidth="1"/>
    <col min="10505" max="10505" width="10.88671875" style="1" customWidth="1"/>
    <col min="10506" max="10506" width="9.33203125" style="1" customWidth="1"/>
    <col min="10507" max="10507" width="7" style="1" customWidth="1"/>
    <col min="10508" max="10508" width="14" style="1" customWidth="1"/>
    <col min="10509" max="10509" width="8.5546875" style="1" customWidth="1"/>
    <col min="10510" max="10510" width="9.109375" style="1" customWidth="1"/>
    <col min="10511" max="10511" width="11.5546875" style="1" customWidth="1"/>
    <col min="10512" max="10512" width="14.88671875" style="1" customWidth="1"/>
    <col min="10513" max="10513" width="14.44140625" style="1" customWidth="1"/>
    <col min="10514" max="10742" width="11.44140625" style="1"/>
    <col min="10743" max="10745" width="9.88671875" style="1" customWidth="1"/>
    <col min="10746" max="10746" width="13.109375" style="1" customWidth="1"/>
    <col min="10747" max="10747" width="19.44140625" style="1" customWidth="1"/>
    <col min="10748" max="10748" width="20.33203125" style="1" customWidth="1"/>
    <col min="10749" max="10750" width="13.109375" style="1" customWidth="1"/>
    <col min="10751" max="10751" width="46" style="1" bestFit="1" customWidth="1"/>
    <col min="10752" max="10752" width="8.33203125" style="1" customWidth="1"/>
    <col min="10753" max="10753" width="20.88671875" style="1" customWidth="1"/>
    <col min="10754" max="10754" width="33.44140625" style="1" bestFit="1" customWidth="1"/>
    <col min="10755" max="10755" width="11.88671875" style="1" customWidth="1"/>
    <col min="10756" max="10756" width="10.44140625" style="1" customWidth="1"/>
    <col min="10757" max="10757" width="10.88671875" style="1" customWidth="1"/>
    <col min="10758" max="10758" width="12.44140625" style="1" customWidth="1"/>
    <col min="10759" max="10759" width="12" style="1" customWidth="1"/>
    <col min="10760" max="10760" width="8.33203125" style="1" customWidth="1"/>
    <col min="10761" max="10761" width="10.88671875" style="1" customWidth="1"/>
    <col min="10762" max="10762" width="9.33203125" style="1" customWidth="1"/>
    <col min="10763" max="10763" width="7" style="1" customWidth="1"/>
    <col min="10764" max="10764" width="14" style="1" customWidth="1"/>
    <col min="10765" max="10765" width="8.5546875" style="1" customWidth="1"/>
    <col min="10766" max="10766" width="9.109375" style="1" customWidth="1"/>
    <col min="10767" max="10767" width="11.5546875" style="1" customWidth="1"/>
    <col min="10768" max="10768" width="14.88671875" style="1" customWidth="1"/>
    <col min="10769" max="10769" width="14.44140625" style="1" customWidth="1"/>
    <col min="10770" max="10998" width="11.44140625" style="1"/>
    <col min="10999" max="11001" width="9.88671875" style="1" customWidth="1"/>
    <col min="11002" max="11002" width="13.109375" style="1" customWidth="1"/>
    <col min="11003" max="11003" width="19.44140625" style="1" customWidth="1"/>
    <col min="11004" max="11004" width="20.33203125" style="1" customWidth="1"/>
    <col min="11005" max="11006" width="13.109375" style="1" customWidth="1"/>
    <col min="11007" max="11007" width="46" style="1" bestFit="1" customWidth="1"/>
    <col min="11008" max="11008" width="8.33203125" style="1" customWidth="1"/>
    <col min="11009" max="11009" width="20.88671875" style="1" customWidth="1"/>
    <col min="11010" max="11010" width="33.44140625" style="1" bestFit="1" customWidth="1"/>
    <col min="11011" max="11011" width="11.88671875" style="1" customWidth="1"/>
    <col min="11012" max="11012" width="10.44140625" style="1" customWidth="1"/>
    <col min="11013" max="11013" width="10.88671875" style="1" customWidth="1"/>
    <col min="11014" max="11014" width="12.44140625" style="1" customWidth="1"/>
    <col min="11015" max="11015" width="12" style="1" customWidth="1"/>
    <col min="11016" max="11016" width="8.33203125" style="1" customWidth="1"/>
    <col min="11017" max="11017" width="10.88671875" style="1" customWidth="1"/>
    <col min="11018" max="11018" width="9.33203125" style="1" customWidth="1"/>
    <col min="11019" max="11019" width="7" style="1" customWidth="1"/>
    <col min="11020" max="11020" width="14" style="1" customWidth="1"/>
    <col min="11021" max="11021" width="8.5546875" style="1" customWidth="1"/>
    <col min="11022" max="11022" width="9.109375" style="1" customWidth="1"/>
    <col min="11023" max="11023" width="11.5546875" style="1" customWidth="1"/>
    <col min="11024" max="11024" width="14.88671875" style="1" customWidth="1"/>
    <col min="11025" max="11025" width="14.44140625" style="1" customWidth="1"/>
    <col min="11026" max="11254" width="11.44140625" style="1"/>
    <col min="11255" max="11257" width="9.88671875" style="1" customWidth="1"/>
    <col min="11258" max="11258" width="13.109375" style="1" customWidth="1"/>
    <col min="11259" max="11259" width="19.44140625" style="1" customWidth="1"/>
    <col min="11260" max="11260" width="20.33203125" style="1" customWidth="1"/>
    <col min="11261" max="11262" width="13.109375" style="1" customWidth="1"/>
    <col min="11263" max="11263" width="46" style="1" bestFit="1" customWidth="1"/>
    <col min="11264" max="11264" width="8.33203125" style="1" customWidth="1"/>
    <col min="11265" max="11265" width="20.88671875" style="1" customWidth="1"/>
    <col min="11266" max="11266" width="33.44140625" style="1" bestFit="1" customWidth="1"/>
    <col min="11267" max="11267" width="11.88671875" style="1" customWidth="1"/>
    <col min="11268" max="11268" width="10.44140625" style="1" customWidth="1"/>
    <col min="11269" max="11269" width="10.88671875" style="1" customWidth="1"/>
    <col min="11270" max="11270" width="12.44140625" style="1" customWidth="1"/>
    <col min="11271" max="11271" width="12" style="1" customWidth="1"/>
    <col min="11272" max="11272" width="8.33203125" style="1" customWidth="1"/>
    <col min="11273" max="11273" width="10.88671875" style="1" customWidth="1"/>
    <col min="11274" max="11274" width="9.33203125" style="1" customWidth="1"/>
    <col min="11275" max="11275" width="7" style="1" customWidth="1"/>
    <col min="11276" max="11276" width="14" style="1" customWidth="1"/>
    <col min="11277" max="11277" width="8.5546875" style="1" customWidth="1"/>
    <col min="11278" max="11278" width="9.109375" style="1" customWidth="1"/>
    <col min="11279" max="11279" width="11.5546875" style="1" customWidth="1"/>
    <col min="11280" max="11280" width="14.88671875" style="1" customWidth="1"/>
    <col min="11281" max="11281" width="14.44140625" style="1" customWidth="1"/>
    <col min="11282" max="11510" width="11.44140625" style="1"/>
    <col min="11511" max="11513" width="9.88671875" style="1" customWidth="1"/>
    <col min="11514" max="11514" width="13.109375" style="1" customWidth="1"/>
    <col min="11515" max="11515" width="19.44140625" style="1" customWidth="1"/>
    <col min="11516" max="11516" width="20.33203125" style="1" customWidth="1"/>
    <col min="11517" max="11518" width="13.109375" style="1" customWidth="1"/>
    <col min="11519" max="11519" width="46" style="1" bestFit="1" customWidth="1"/>
    <col min="11520" max="11520" width="8.33203125" style="1" customWidth="1"/>
    <col min="11521" max="11521" width="20.88671875" style="1" customWidth="1"/>
    <col min="11522" max="11522" width="33.44140625" style="1" bestFit="1" customWidth="1"/>
    <col min="11523" max="11523" width="11.88671875" style="1" customWidth="1"/>
    <col min="11524" max="11524" width="10.44140625" style="1" customWidth="1"/>
    <col min="11525" max="11525" width="10.88671875" style="1" customWidth="1"/>
    <col min="11526" max="11526" width="12.44140625" style="1" customWidth="1"/>
    <col min="11527" max="11527" width="12" style="1" customWidth="1"/>
    <col min="11528" max="11528" width="8.33203125" style="1" customWidth="1"/>
    <col min="11529" max="11529" width="10.88671875" style="1" customWidth="1"/>
    <col min="11530" max="11530" width="9.33203125" style="1" customWidth="1"/>
    <col min="11531" max="11531" width="7" style="1" customWidth="1"/>
    <col min="11532" max="11532" width="14" style="1" customWidth="1"/>
    <col min="11533" max="11533" width="8.5546875" style="1" customWidth="1"/>
    <col min="11534" max="11534" width="9.109375" style="1" customWidth="1"/>
    <col min="11535" max="11535" width="11.5546875" style="1" customWidth="1"/>
    <col min="11536" max="11536" width="14.88671875" style="1" customWidth="1"/>
    <col min="11537" max="11537" width="14.44140625" style="1" customWidth="1"/>
    <col min="11538" max="11766" width="11.44140625" style="1"/>
    <col min="11767" max="11769" width="9.88671875" style="1" customWidth="1"/>
    <col min="11770" max="11770" width="13.109375" style="1" customWidth="1"/>
    <col min="11771" max="11771" width="19.44140625" style="1" customWidth="1"/>
    <col min="11772" max="11772" width="20.33203125" style="1" customWidth="1"/>
    <col min="11773" max="11774" width="13.109375" style="1" customWidth="1"/>
    <col min="11775" max="11775" width="46" style="1" bestFit="1" customWidth="1"/>
    <col min="11776" max="11776" width="8.33203125" style="1" customWidth="1"/>
    <col min="11777" max="11777" width="20.88671875" style="1" customWidth="1"/>
    <col min="11778" max="11778" width="33.44140625" style="1" bestFit="1" customWidth="1"/>
    <col min="11779" max="11779" width="11.88671875" style="1" customWidth="1"/>
    <col min="11780" max="11780" width="10.44140625" style="1" customWidth="1"/>
    <col min="11781" max="11781" width="10.88671875" style="1" customWidth="1"/>
    <col min="11782" max="11782" width="12.44140625" style="1" customWidth="1"/>
    <col min="11783" max="11783" width="12" style="1" customWidth="1"/>
    <col min="11784" max="11784" width="8.33203125" style="1" customWidth="1"/>
    <col min="11785" max="11785" width="10.88671875" style="1" customWidth="1"/>
    <col min="11786" max="11786" width="9.33203125" style="1" customWidth="1"/>
    <col min="11787" max="11787" width="7" style="1" customWidth="1"/>
    <col min="11788" max="11788" width="14" style="1" customWidth="1"/>
    <col min="11789" max="11789" width="8.5546875" style="1" customWidth="1"/>
    <col min="11790" max="11790" width="9.109375" style="1" customWidth="1"/>
    <col min="11791" max="11791" width="11.5546875" style="1" customWidth="1"/>
    <col min="11792" max="11792" width="14.88671875" style="1" customWidth="1"/>
    <col min="11793" max="11793" width="14.44140625" style="1" customWidth="1"/>
    <col min="11794" max="12022" width="11.44140625" style="1"/>
    <col min="12023" max="12025" width="9.88671875" style="1" customWidth="1"/>
    <col min="12026" max="12026" width="13.109375" style="1" customWidth="1"/>
    <col min="12027" max="12027" width="19.44140625" style="1" customWidth="1"/>
    <col min="12028" max="12028" width="20.33203125" style="1" customWidth="1"/>
    <col min="12029" max="12030" width="13.109375" style="1" customWidth="1"/>
    <col min="12031" max="12031" width="46" style="1" bestFit="1" customWidth="1"/>
    <col min="12032" max="12032" width="8.33203125" style="1" customWidth="1"/>
    <col min="12033" max="12033" width="20.88671875" style="1" customWidth="1"/>
    <col min="12034" max="12034" width="33.44140625" style="1" bestFit="1" customWidth="1"/>
    <col min="12035" max="12035" width="11.88671875" style="1" customWidth="1"/>
    <col min="12036" max="12036" width="10.44140625" style="1" customWidth="1"/>
    <col min="12037" max="12037" width="10.88671875" style="1" customWidth="1"/>
    <col min="12038" max="12038" width="12.44140625" style="1" customWidth="1"/>
    <col min="12039" max="12039" width="12" style="1" customWidth="1"/>
    <col min="12040" max="12040" width="8.33203125" style="1" customWidth="1"/>
    <col min="12041" max="12041" width="10.88671875" style="1" customWidth="1"/>
    <col min="12042" max="12042" width="9.33203125" style="1" customWidth="1"/>
    <col min="12043" max="12043" width="7" style="1" customWidth="1"/>
    <col min="12044" max="12044" width="14" style="1" customWidth="1"/>
    <col min="12045" max="12045" width="8.5546875" style="1" customWidth="1"/>
    <col min="12046" max="12046" width="9.109375" style="1" customWidth="1"/>
    <col min="12047" max="12047" width="11.5546875" style="1" customWidth="1"/>
    <col min="12048" max="12048" width="14.88671875" style="1" customWidth="1"/>
    <col min="12049" max="12049" width="14.44140625" style="1" customWidth="1"/>
    <col min="12050" max="12278" width="11.44140625" style="1"/>
    <col min="12279" max="12281" width="9.88671875" style="1" customWidth="1"/>
    <col min="12282" max="12282" width="13.109375" style="1" customWidth="1"/>
    <col min="12283" max="12283" width="19.44140625" style="1" customWidth="1"/>
    <col min="12284" max="12284" width="20.33203125" style="1" customWidth="1"/>
    <col min="12285" max="12286" width="13.109375" style="1" customWidth="1"/>
    <col min="12287" max="12287" width="46" style="1" bestFit="1" customWidth="1"/>
    <col min="12288" max="12288" width="8.33203125" style="1" customWidth="1"/>
    <col min="12289" max="12289" width="20.88671875" style="1" customWidth="1"/>
    <col min="12290" max="12290" width="33.44140625" style="1" bestFit="1" customWidth="1"/>
    <col min="12291" max="12291" width="11.88671875" style="1" customWidth="1"/>
    <col min="12292" max="12292" width="10.44140625" style="1" customWidth="1"/>
    <col min="12293" max="12293" width="10.88671875" style="1" customWidth="1"/>
    <col min="12294" max="12294" width="12.44140625" style="1" customWidth="1"/>
    <col min="12295" max="12295" width="12" style="1" customWidth="1"/>
    <col min="12296" max="12296" width="8.33203125" style="1" customWidth="1"/>
    <col min="12297" max="12297" width="10.88671875" style="1" customWidth="1"/>
    <col min="12298" max="12298" width="9.33203125" style="1" customWidth="1"/>
    <col min="12299" max="12299" width="7" style="1" customWidth="1"/>
    <col min="12300" max="12300" width="14" style="1" customWidth="1"/>
    <col min="12301" max="12301" width="8.5546875" style="1" customWidth="1"/>
    <col min="12302" max="12302" width="9.109375" style="1" customWidth="1"/>
    <col min="12303" max="12303" width="11.5546875" style="1" customWidth="1"/>
    <col min="12304" max="12304" width="14.88671875" style="1" customWidth="1"/>
    <col min="12305" max="12305" width="14.44140625" style="1" customWidth="1"/>
    <col min="12306" max="12534" width="11.44140625" style="1"/>
    <col min="12535" max="12537" width="9.88671875" style="1" customWidth="1"/>
    <col min="12538" max="12538" width="13.109375" style="1" customWidth="1"/>
    <col min="12539" max="12539" width="19.44140625" style="1" customWidth="1"/>
    <col min="12540" max="12540" width="20.33203125" style="1" customWidth="1"/>
    <col min="12541" max="12542" width="13.109375" style="1" customWidth="1"/>
    <col min="12543" max="12543" width="46" style="1" bestFit="1" customWidth="1"/>
    <col min="12544" max="12544" width="8.33203125" style="1" customWidth="1"/>
    <col min="12545" max="12545" width="20.88671875" style="1" customWidth="1"/>
    <col min="12546" max="12546" width="33.44140625" style="1" bestFit="1" customWidth="1"/>
    <col min="12547" max="12547" width="11.88671875" style="1" customWidth="1"/>
    <col min="12548" max="12548" width="10.44140625" style="1" customWidth="1"/>
    <col min="12549" max="12549" width="10.88671875" style="1" customWidth="1"/>
    <col min="12550" max="12550" width="12.44140625" style="1" customWidth="1"/>
    <col min="12551" max="12551" width="12" style="1" customWidth="1"/>
    <col min="12552" max="12552" width="8.33203125" style="1" customWidth="1"/>
    <col min="12553" max="12553" width="10.88671875" style="1" customWidth="1"/>
    <col min="12554" max="12554" width="9.33203125" style="1" customWidth="1"/>
    <col min="12555" max="12555" width="7" style="1" customWidth="1"/>
    <col min="12556" max="12556" width="14" style="1" customWidth="1"/>
    <col min="12557" max="12557" width="8.5546875" style="1" customWidth="1"/>
    <col min="12558" max="12558" width="9.109375" style="1" customWidth="1"/>
    <col min="12559" max="12559" width="11.5546875" style="1" customWidth="1"/>
    <col min="12560" max="12560" width="14.88671875" style="1" customWidth="1"/>
    <col min="12561" max="12561" width="14.44140625" style="1" customWidth="1"/>
    <col min="12562" max="12790" width="11.44140625" style="1"/>
    <col min="12791" max="12793" width="9.88671875" style="1" customWidth="1"/>
    <col min="12794" max="12794" width="13.109375" style="1" customWidth="1"/>
    <col min="12795" max="12795" width="19.44140625" style="1" customWidth="1"/>
    <col min="12796" max="12796" width="20.33203125" style="1" customWidth="1"/>
    <col min="12797" max="12798" width="13.109375" style="1" customWidth="1"/>
    <col min="12799" max="12799" width="46" style="1" bestFit="1" customWidth="1"/>
    <col min="12800" max="12800" width="8.33203125" style="1" customWidth="1"/>
    <col min="12801" max="12801" width="20.88671875" style="1" customWidth="1"/>
    <col min="12802" max="12802" width="33.44140625" style="1" bestFit="1" customWidth="1"/>
    <col min="12803" max="12803" width="11.88671875" style="1" customWidth="1"/>
    <col min="12804" max="12804" width="10.44140625" style="1" customWidth="1"/>
    <col min="12805" max="12805" width="10.88671875" style="1" customWidth="1"/>
    <col min="12806" max="12806" width="12.44140625" style="1" customWidth="1"/>
    <col min="12807" max="12807" width="12" style="1" customWidth="1"/>
    <col min="12808" max="12808" width="8.33203125" style="1" customWidth="1"/>
    <col min="12809" max="12809" width="10.88671875" style="1" customWidth="1"/>
    <col min="12810" max="12810" width="9.33203125" style="1" customWidth="1"/>
    <col min="12811" max="12811" width="7" style="1" customWidth="1"/>
    <col min="12812" max="12812" width="14" style="1" customWidth="1"/>
    <col min="12813" max="12813" width="8.5546875" style="1" customWidth="1"/>
    <col min="12814" max="12814" width="9.109375" style="1" customWidth="1"/>
    <col min="12815" max="12815" width="11.5546875" style="1" customWidth="1"/>
    <col min="12816" max="12816" width="14.88671875" style="1" customWidth="1"/>
    <col min="12817" max="12817" width="14.44140625" style="1" customWidth="1"/>
    <col min="12818" max="13046" width="11.44140625" style="1"/>
    <col min="13047" max="13049" width="9.88671875" style="1" customWidth="1"/>
    <col min="13050" max="13050" width="13.109375" style="1" customWidth="1"/>
    <col min="13051" max="13051" width="19.44140625" style="1" customWidth="1"/>
    <col min="13052" max="13052" width="20.33203125" style="1" customWidth="1"/>
    <col min="13053" max="13054" width="13.109375" style="1" customWidth="1"/>
    <col min="13055" max="13055" width="46" style="1" bestFit="1" customWidth="1"/>
    <col min="13056" max="13056" width="8.33203125" style="1" customWidth="1"/>
    <col min="13057" max="13057" width="20.88671875" style="1" customWidth="1"/>
    <col min="13058" max="13058" width="33.44140625" style="1" bestFit="1" customWidth="1"/>
    <col min="13059" max="13059" width="11.88671875" style="1" customWidth="1"/>
    <col min="13060" max="13060" width="10.44140625" style="1" customWidth="1"/>
    <col min="13061" max="13061" width="10.88671875" style="1" customWidth="1"/>
    <col min="13062" max="13062" width="12.44140625" style="1" customWidth="1"/>
    <col min="13063" max="13063" width="12" style="1" customWidth="1"/>
    <col min="13064" max="13064" width="8.33203125" style="1" customWidth="1"/>
    <col min="13065" max="13065" width="10.88671875" style="1" customWidth="1"/>
    <col min="13066" max="13066" width="9.33203125" style="1" customWidth="1"/>
    <col min="13067" max="13067" width="7" style="1" customWidth="1"/>
    <col min="13068" max="13068" width="14" style="1" customWidth="1"/>
    <col min="13069" max="13069" width="8.5546875" style="1" customWidth="1"/>
    <col min="13070" max="13070" width="9.109375" style="1" customWidth="1"/>
    <col min="13071" max="13071" width="11.5546875" style="1" customWidth="1"/>
    <col min="13072" max="13072" width="14.88671875" style="1" customWidth="1"/>
    <col min="13073" max="13073" width="14.44140625" style="1" customWidth="1"/>
    <col min="13074" max="13302" width="11.44140625" style="1"/>
    <col min="13303" max="13305" width="9.88671875" style="1" customWidth="1"/>
    <col min="13306" max="13306" width="13.109375" style="1" customWidth="1"/>
    <col min="13307" max="13307" width="19.44140625" style="1" customWidth="1"/>
    <col min="13308" max="13308" width="20.33203125" style="1" customWidth="1"/>
    <col min="13309" max="13310" width="13.109375" style="1" customWidth="1"/>
    <col min="13311" max="13311" width="46" style="1" bestFit="1" customWidth="1"/>
    <col min="13312" max="13312" width="8.33203125" style="1" customWidth="1"/>
    <col min="13313" max="13313" width="20.88671875" style="1" customWidth="1"/>
    <col min="13314" max="13314" width="33.44140625" style="1" bestFit="1" customWidth="1"/>
    <col min="13315" max="13315" width="11.88671875" style="1" customWidth="1"/>
    <col min="13316" max="13316" width="10.44140625" style="1" customWidth="1"/>
    <col min="13317" max="13317" width="10.88671875" style="1" customWidth="1"/>
    <col min="13318" max="13318" width="12.44140625" style="1" customWidth="1"/>
    <col min="13319" max="13319" width="12" style="1" customWidth="1"/>
    <col min="13320" max="13320" width="8.33203125" style="1" customWidth="1"/>
    <col min="13321" max="13321" width="10.88671875" style="1" customWidth="1"/>
    <col min="13322" max="13322" width="9.33203125" style="1" customWidth="1"/>
    <col min="13323" max="13323" width="7" style="1" customWidth="1"/>
    <col min="13324" max="13324" width="14" style="1" customWidth="1"/>
    <col min="13325" max="13325" width="8.5546875" style="1" customWidth="1"/>
    <col min="13326" max="13326" width="9.109375" style="1" customWidth="1"/>
    <col min="13327" max="13327" width="11.5546875" style="1" customWidth="1"/>
    <col min="13328" max="13328" width="14.88671875" style="1" customWidth="1"/>
    <col min="13329" max="13329" width="14.44140625" style="1" customWidth="1"/>
    <col min="13330" max="13558" width="11.44140625" style="1"/>
    <col min="13559" max="13561" width="9.88671875" style="1" customWidth="1"/>
    <col min="13562" max="13562" width="13.109375" style="1" customWidth="1"/>
    <col min="13563" max="13563" width="19.44140625" style="1" customWidth="1"/>
    <col min="13564" max="13564" width="20.33203125" style="1" customWidth="1"/>
    <col min="13565" max="13566" width="13.109375" style="1" customWidth="1"/>
    <col min="13567" max="13567" width="46" style="1" bestFit="1" customWidth="1"/>
    <col min="13568" max="13568" width="8.33203125" style="1" customWidth="1"/>
    <col min="13569" max="13569" width="20.88671875" style="1" customWidth="1"/>
    <col min="13570" max="13570" width="33.44140625" style="1" bestFit="1" customWidth="1"/>
    <col min="13571" max="13571" width="11.88671875" style="1" customWidth="1"/>
    <col min="13572" max="13572" width="10.44140625" style="1" customWidth="1"/>
    <col min="13573" max="13573" width="10.88671875" style="1" customWidth="1"/>
    <col min="13574" max="13574" width="12.44140625" style="1" customWidth="1"/>
    <col min="13575" max="13575" width="12" style="1" customWidth="1"/>
    <col min="13576" max="13576" width="8.33203125" style="1" customWidth="1"/>
    <col min="13577" max="13577" width="10.88671875" style="1" customWidth="1"/>
    <col min="13578" max="13578" width="9.33203125" style="1" customWidth="1"/>
    <col min="13579" max="13579" width="7" style="1" customWidth="1"/>
    <col min="13580" max="13580" width="14" style="1" customWidth="1"/>
    <col min="13581" max="13581" width="8.5546875" style="1" customWidth="1"/>
    <col min="13582" max="13582" width="9.109375" style="1" customWidth="1"/>
    <col min="13583" max="13583" width="11.5546875" style="1" customWidth="1"/>
    <col min="13584" max="13584" width="14.88671875" style="1" customWidth="1"/>
    <col min="13585" max="13585" width="14.44140625" style="1" customWidth="1"/>
    <col min="13586" max="13814" width="11.44140625" style="1"/>
    <col min="13815" max="13817" width="9.88671875" style="1" customWidth="1"/>
    <col min="13818" max="13818" width="13.109375" style="1" customWidth="1"/>
    <col min="13819" max="13819" width="19.44140625" style="1" customWidth="1"/>
    <col min="13820" max="13820" width="20.33203125" style="1" customWidth="1"/>
    <col min="13821" max="13822" width="13.109375" style="1" customWidth="1"/>
    <col min="13823" max="13823" width="46" style="1" bestFit="1" customWidth="1"/>
    <col min="13824" max="13824" width="8.33203125" style="1" customWidth="1"/>
    <col min="13825" max="13825" width="20.88671875" style="1" customWidth="1"/>
    <col min="13826" max="13826" width="33.44140625" style="1" bestFit="1" customWidth="1"/>
    <col min="13827" max="13827" width="11.88671875" style="1" customWidth="1"/>
    <col min="13828" max="13828" width="10.44140625" style="1" customWidth="1"/>
    <col min="13829" max="13829" width="10.88671875" style="1" customWidth="1"/>
    <col min="13830" max="13830" width="12.44140625" style="1" customWidth="1"/>
    <col min="13831" max="13831" width="12" style="1" customWidth="1"/>
    <col min="13832" max="13832" width="8.33203125" style="1" customWidth="1"/>
    <col min="13833" max="13833" width="10.88671875" style="1" customWidth="1"/>
    <col min="13834" max="13834" width="9.33203125" style="1" customWidth="1"/>
    <col min="13835" max="13835" width="7" style="1" customWidth="1"/>
    <col min="13836" max="13836" width="14" style="1" customWidth="1"/>
    <col min="13837" max="13837" width="8.5546875" style="1" customWidth="1"/>
    <col min="13838" max="13838" width="9.109375" style="1" customWidth="1"/>
    <col min="13839" max="13839" width="11.5546875" style="1" customWidth="1"/>
    <col min="13840" max="13840" width="14.88671875" style="1" customWidth="1"/>
    <col min="13841" max="13841" width="14.44140625" style="1" customWidth="1"/>
    <col min="13842" max="14070" width="11.44140625" style="1"/>
    <col min="14071" max="14073" width="9.88671875" style="1" customWidth="1"/>
    <col min="14074" max="14074" width="13.109375" style="1" customWidth="1"/>
    <col min="14075" max="14075" width="19.44140625" style="1" customWidth="1"/>
    <col min="14076" max="14076" width="20.33203125" style="1" customWidth="1"/>
    <col min="14077" max="14078" width="13.109375" style="1" customWidth="1"/>
    <col min="14079" max="14079" width="46" style="1" bestFit="1" customWidth="1"/>
    <col min="14080" max="14080" width="8.33203125" style="1" customWidth="1"/>
    <col min="14081" max="14081" width="20.88671875" style="1" customWidth="1"/>
    <col min="14082" max="14082" width="33.44140625" style="1" bestFit="1" customWidth="1"/>
    <col min="14083" max="14083" width="11.88671875" style="1" customWidth="1"/>
    <col min="14084" max="14084" width="10.44140625" style="1" customWidth="1"/>
    <col min="14085" max="14085" width="10.88671875" style="1" customWidth="1"/>
    <col min="14086" max="14086" width="12.44140625" style="1" customWidth="1"/>
    <col min="14087" max="14087" width="12" style="1" customWidth="1"/>
    <col min="14088" max="14088" width="8.33203125" style="1" customWidth="1"/>
    <col min="14089" max="14089" width="10.88671875" style="1" customWidth="1"/>
    <col min="14090" max="14090" width="9.33203125" style="1" customWidth="1"/>
    <col min="14091" max="14091" width="7" style="1" customWidth="1"/>
    <col min="14092" max="14092" width="14" style="1" customWidth="1"/>
    <col min="14093" max="14093" width="8.5546875" style="1" customWidth="1"/>
    <col min="14094" max="14094" width="9.109375" style="1" customWidth="1"/>
    <col min="14095" max="14095" width="11.5546875" style="1" customWidth="1"/>
    <col min="14096" max="14096" width="14.88671875" style="1" customWidth="1"/>
    <col min="14097" max="14097" width="14.44140625" style="1" customWidth="1"/>
    <col min="14098" max="14326" width="11.44140625" style="1"/>
    <col min="14327" max="14329" width="9.88671875" style="1" customWidth="1"/>
    <col min="14330" max="14330" width="13.109375" style="1" customWidth="1"/>
    <col min="14331" max="14331" width="19.44140625" style="1" customWidth="1"/>
    <col min="14332" max="14332" width="20.33203125" style="1" customWidth="1"/>
    <col min="14333" max="14334" width="13.109375" style="1" customWidth="1"/>
    <col min="14335" max="14335" width="46" style="1" bestFit="1" customWidth="1"/>
    <col min="14336" max="14336" width="8.33203125" style="1" customWidth="1"/>
    <col min="14337" max="14337" width="20.88671875" style="1" customWidth="1"/>
    <col min="14338" max="14338" width="33.44140625" style="1" bestFit="1" customWidth="1"/>
    <col min="14339" max="14339" width="11.88671875" style="1" customWidth="1"/>
    <col min="14340" max="14340" width="10.44140625" style="1" customWidth="1"/>
    <col min="14341" max="14341" width="10.88671875" style="1" customWidth="1"/>
    <col min="14342" max="14342" width="12.44140625" style="1" customWidth="1"/>
    <col min="14343" max="14343" width="12" style="1" customWidth="1"/>
    <col min="14344" max="14344" width="8.33203125" style="1" customWidth="1"/>
    <col min="14345" max="14345" width="10.88671875" style="1" customWidth="1"/>
    <col min="14346" max="14346" width="9.33203125" style="1" customWidth="1"/>
    <col min="14347" max="14347" width="7" style="1" customWidth="1"/>
    <col min="14348" max="14348" width="14" style="1" customWidth="1"/>
    <col min="14349" max="14349" width="8.5546875" style="1" customWidth="1"/>
    <col min="14350" max="14350" width="9.109375" style="1" customWidth="1"/>
    <col min="14351" max="14351" width="11.5546875" style="1" customWidth="1"/>
    <col min="14352" max="14352" width="14.88671875" style="1" customWidth="1"/>
    <col min="14353" max="14353" width="14.44140625" style="1" customWidth="1"/>
    <col min="14354" max="14582" width="11.44140625" style="1"/>
    <col min="14583" max="14585" width="9.88671875" style="1" customWidth="1"/>
    <col min="14586" max="14586" width="13.109375" style="1" customWidth="1"/>
    <col min="14587" max="14587" width="19.44140625" style="1" customWidth="1"/>
    <col min="14588" max="14588" width="20.33203125" style="1" customWidth="1"/>
    <col min="14589" max="14590" width="13.109375" style="1" customWidth="1"/>
    <col min="14591" max="14591" width="46" style="1" bestFit="1" customWidth="1"/>
    <col min="14592" max="14592" width="8.33203125" style="1" customWidth="1"/>
    <col min="14593" max="14593" width="20.88671875" style="1" customWidth="1"/>
    <col min="14594" max="14594" width="33.44140625" style="1" bestFit="1" customWidth="1"/>
    <col min="14595" max="14595" width="11.88671875" style="1" customWidth="1"/>
    <col min="14596" max="14596" width="10.44140625" style="1" customWidth="1"/>
    <col min="14597" max="14597" width="10.88671875" style="1" customWidth="1"/>
    <col min="14598" max="14598" width="12.44140625" style="1" customWidth="1"/>
    <col min="14599" max="14599" width="12" style="1" customWidth="1"/>
    <col min="14600" max="14600" width="8.33203125" style="1" customWidth="1"/>
    <col min="14601" max="14601" width="10.88671875" style="1" customWidth="1"/>
    <col min="14602" max="14602" width="9.33203125" style="1" customWidth="1"/>
    <col min="14603" max="14603" width="7" style="1" customWidth="1"/>
    <col min="14604" max="14604" width="14" style="1" customWidth="1"/>
    <col min="14605" max="14605" width="8.5546875" style="1" customWidth="1"/>
    <col min="14606" max="14606" width="9.109375" style="1" customWidth="1"/>
    <col min="14607" max="14607" width="11.5546875" style="1" customWidth="1"/>
    <col min="14608" max="14608" width="14.88671875" style="1" customWidth="1"/>
    <col min="14609" max="14609" width="14.44140625" style="1" customWidth="1"/>
    <col min="14610" max="14838" width="11.44140625" style="1"/>
    <col min="14839" max="14841" width="9.88671875" style="1" customWidth="1"/>
    <col min="14842" max="14842" width="13.109375" style="1" customWidth="1"/>
    <col min="14843" max="14843" width="19.44140625" style="1" customWidth="1"/>
    <col min="14844" max="14844" width="20.33203125" style="1" customWidth="1"/>
    <col min="14845" max="14846" width="13.109375" style="1" customWidth="1"/>
    <col min="14847" max="14847" width="46" style="1" bestFit="1" customWidth="1"/>
    <col min="14848" max="14848" width="8.33203125" style="1" customWidth="1"/>
    <col min="14849" max="14849" width="20.88671875" style="1" customWidth="1"/>
    <col min="14850" max="14850" width="33.44140625" style="1" bestFit="1" customWidth="1"/>
    <col min="14851" max="14851" width="11.88671875" style="1" customWidth="1"/>
    <col min="14852" max="14852" width="10.44140625" style="1" customWidth="1"/>
    <col min="14853" max="14853" width="10.88671875" style="1" customWidth="1"/>
    <col min="14854" max="14854" width="12.44140625" style="1" customWidth="1"/>
    <col min="14855" max="14855" width="12" style="1" customWidth="1"/>
    <col min="14856" max="14856" width="8.33203125" style="1" customWidth="1"/>
    <col min="14857" max="14857" width="10.88671875" style="1" customWidth="1"/>
    <col min="14858" max="14858" width="9.33203125" style="1" customWidth="1"/>
    <col min="14859" max="14859" width="7" style="1" customWidth="1"/>
    <col min="14860" max="14860" width="14" style="1" customWidth="1"/>
    <col min="14861" max="14861" width="8.5546875" style="1" customWidth="1"/>
    <col min="14862" max="14862" width="9.109375" style="1" customWidth="1"/>
    <col min="14863" max="14863" width="11.5546875" style="1" customWidth="1"/>
    <col min="14864" max="14864" width="14.88671875" style="1" customWidth="1"/>
    <col min="14865" max="14865" width="14.44140625" style="1" customWidth="1"/>
    <col min="14866" max="15094" width="11.44140625" style="1"/>
    <col min="15095" max="15097" width="9.88671875" style="1" customWidth="1"/>
    <col min="15098" max="15098" width="13.109375" style="1" customWidth="1"/>
    <col min="15099" max="15099" width="19.44140625" style="1" customWidth="1"/>
    <col min="15100" max="15100" width="20.33203125" style="1" customWidth="1"/>
    <col min="15101" max="15102" width="13.109375" style="1" customWidth="1"/>
    <col min="15103" max="15103" width="46" style="1" bestFit="1" customWidth="1"/>
    <col min="15104" max="15104" width="8.33203125" style="1" customWidth="1"/>
    <col min="15105" max="15105" width="20.88671875" style="1" customWidth="1"/>
    <col min="15106" max="15106" width="33.44140625" style="1" bestFit="1" customWidth="1"/>
    <col min="15107" max="15107" width="11.88671875" style="1" customWidth="1"/>
    <col min="15108" max="15108" width="10.44140625" style="1" customWidth="1"/>
    <col min="15109" max="15109" width="10.88671875" style="1" customWidth="1"/>
    <col min="15110" max="15110" width="12.44140625" style="1" customWidth="1"/>
    <col min="15111" max="15111" width="12" style="1" customWidth="1"/>
    <col min="15112" max="15112" width="8.33203125" style="1" customWidth="1"/>
    <col min="15113" max="15113" width="10.88671875" style="1" customWidth="1"/>
    <col min="15114" max="15114" width="9.33203125" style="1" customWidth="1"/>
    <col min="15115" max="15115" width="7" style="1" customWidth="1"/>
    <col min="15116" max="15116" width="14" style="1" customWidth="1"/>
    <col min="15117" max="15117" width="8.5546875" style="1" customWidth="1"/>
    <col min="15118" max="15118" width="9.109375" style="1" customWidth="1"/>
    <col min="15119" max="15119" width="11.5546875" style="1" customWidth="1"/>
    <col min="15120" max="15120" width="14.88671875" style="1" customWidth="1"/>
    <col min="15121" max="15121" width="14.44140625" style="1" customWidth="1"/>
    <col min="15122" max="15350" width="11.44140625" style="1"/>
    <col min="15351" max="15353" width="9.88671875" style="1" customWidth="1"/>
    <col min="15354" max="15354" width="13.109375" style="1" customWidth="1"/>
    <col min="15355" max="15355" width="19.44140625" style="1" customWidth="1"/>
    <col min="15356" max="15356" width="20.33203125" style="1" customWidth="1"/>
    <col min="15357" max="15358" width="13.109375" style="1" customWidth="1"/>
    <col min="15359" max="15359" width="46" style="1" bestFit="1" customWidth="1"/>
    <col min="15360" max="15360" width="8.33203125" style="1" customWidth="1"/>
    <col min="15361" max="15361" width="20.88671875" style="1" customWidth="1"/>
    <col min="15362" max="15362" width="33.44140625" style="1" bestFit="1" customWidth="1"/>
    <col min="15363" max="15363" width="11.88671875" style="1" customWidth="1"/>
    <col min="15364" max="15364" width="10.44140625" style="1" customWidth="1"/>
    <col min="15365" max="15365" width="10.88671875" style="1" customWidth="1"/>
    <col min="15366" max="15366" width="12.44140625" style="1" customWidth="1"/>
    <col min="15367" max="15367" width="12" style="1" customWidth="1"/>
    <col min="15368" max="15368" width="8.33203125" style="1" customWidth="1"/>
    <col min="15369" max="15369" width="10.88671875" style="1" customWidth="1"/>
    <col min="15370" max="15370" width="9.33203125" style="1" customWidth="1"/>
    <col min="15371" max="15371" width="7" style="1" customWidth="1"/>
    <col min="15372" max="15372" width="14" style="1" customWidth="1"/>
    <col min="15373" max="15373" width="8.5546875" style="1" customWidth="1"/>
    <col min="15374" max="15374" width="9.109375" style="1" customWidth="1"/>
    <col min="15375" max="15375" width="11.5546875" style="1" customWidth="1"/>
    <col min="15376" max="15376" width="14.88671875" style="1" customWidth="1"/>
    <col min="15377" max="15377" width="14.44140625" style="1" customWidth="1"/>
    <col min="15378" max="15606" width="11.44140625" style="1"/>
    <col min="15607" max="15609" width="9.88671875" style="1" customWidth="1"/>
    <col min="15610" max="15610" width="13.109375" style="1" customWidth="1"/>
    <col min="15611" max="15611" width="19.44140625" style="1" customWidth="1"/>
    <col min="15612" max="15612" width="20.33203125" style="1" customWidth="1"/>
    <col min="15613" max="15614" width="13.109375" style="1" customWidth="1"/>
    <col min="15615" max="15615" width="46" style="1" bestFit="1" customWidth="1"/>
    <col min="15616" max="15616" width="8.33203125" style="1" customWidth="1"/>
    <col min="15617" max="15617" width="20.88671875" style="1" customWidth="1"/>
    <col min="15618" max="15618" width="33.44140625" style="1" bestFit="1" customWidth="1"/>
    <col min="15619" max="15619" width="11.88671875" style="1" customWidth="1"/>
    <col min="15620" max="15620" width="10.44140625" style="1" customWidth="1"/>
    <col min="15621" max="15621" width="10.88671875" style="1" customWidth="1"/>
    <col min="15622" max="15622" width="12.44140625" style="1" customWidth="1"/>
    <col min="15623" max="15623" width="12" style="1" customWidth="1"/>
    <col min="15624" max="15624" width="8.33203125" style="1" customWidth="1"/>
    <col min="15625" max="15625" width="10.88671875" style="1" customWidth="1"/>
    <col min="15626" max="15626" width="9.33203125" style="1" customWidth="1"/>
    <col min="15627" max="15627" width="7" style="1" customWidth="1"/>
    <col min="15628" max="15628" width="14" style="1" customWidth="1"/>
    <col min="15629" max="15629" width="8.5546875" style="1" customWidth="1"/>
    <col min="15630" max="15630" width="9.109375" style="1" customWidth="1"/>
    <col min="15631" max="15631" width="11.5546875" style="1" customWidth="1"/>
    <col min="15632" max="15632" width="14.88671875" style="1" customWidth="1"/>
    <col min="15633" max="15633" width="14.44140625" style="1" customWidth="1"/>
    <col min="15634" max="15862" width="11.44140625" style="1"/>
    <col min="15863" max="15865" width="9.88671875" style="1" customWidth="1"/>
    <col min="15866" max="15866" width="13.109375" style="1" customWidth="1"/>
    <col min="15867" max="15867" width="19.44140625" style="1" customWidth="1"/>
    <col min="15868" max="15868" width="20.33203125" style="1" customWidth="1"/>
    <col min="15869" max="15870" width="13.109375" style="1" customWidth="1"/>
    <col min="15871" max="15871" width="46" style="1" bestFit="1" customWidth="1"/>
    <col min="15872" max="15872" width="8.33203125" style="1" customWidth="1"/>
    <col min="15873" max="15873" width="20.88671875" style="1" customWidth="1"/>
    <col min="15874" max="15874" width="33.44140625" style="1" bestFit="1" customWidth="1"/>
    <col min="15875" max="15875" width="11.88671875" style="1" customWidth="1"/>
    <col min="15876" max="15876" width="10.44140625" style="1" customWidth="1"/>
    <col min="15877" max="15877" width="10.88671875" style="1" customWidth="1"/>
    <col min="15878" max="15878" width="12.44140625" style="1" customWidth="1"/>
    <col min="15879" max="15879" width="12" style="1" customWidth="1"/>
    <col min="15880" max="15880" width="8.33203125" style="1" customWidth="1"/>
    <col min="15881" max="15881" width="10.88671875" style="1" customWidth="1"/>
    <col min="15882" max="15882" width="9.33203125" style="1" customWidth="1"/>
    <col min="15883" max="15883" width="7" style="1" customWidth="1"/>
    <col min="15884" max="15884" width="14" style="1" customWidth="1"/>
    <col min="15885" max="15885" width="8.5546875" style="1" customWidth="1"/>
    <col min="15886" max="15886" width="9.109375" style="1" customWidth="1"/>
    <col min="15887" max="15887" width="11.5546875" style="1" customWidth="1"/>
    <col min="15888" max="15888" width="14.88671875" style="1" customWidth="1"/>
    <col min="15889" max="15889" width="14.44140625" style="1" customWidth="1"/>
    <col min="15890" max="16118" width="11.44140625" style="1"/>
    <col min="16119" max="16121" width="9.88671875" style="1" customWidth="1"/>
    <col min="16122" max="16122" width="13.109375" style="1" customWidth="1"/>
    <col min="16123" max="16123" width="19.44140625" style="1" customWidth="1"/>
    <col min="16124" max="16124" width="20.33203125" style="1" customWidth="1"/>
    <col min="16125" max="16126" width="13.109375" style="1" customWidth="1"/>
    <col min="16127" max="16127" width="46" style="1" bestFit="1" customWidth="1"/>
    <col min="16128" max="16128" width="8.33203125" style="1" customWidth="1"/>
    <col min="16129" max="16129" width="20.88671875" style="1" customWidth="1"/>
    <col min="16130" max="16130" width="33.44140625" style="1" bestFit="1" customWidth="1"/>
    <col min="16131" max="16131" width="11.88671875" style="1" customWidth="1"/>
    <col min="16132" max="16132" width="10.44140625" style="1" customWidth="1"/>
    <col min="16133" max="16133" width="10.88671875" style="1" customWidth="1"/>
    <col min="16134" max="16134" width="12.44140625" style="1" customWidth="1"/>
    <col min="16135" max="16135" width="12" style="1" customWidth="1"/>
    <col min="16136" max="16136" width="8.33203125" style="1" customWidth="1"/>
    <col min="16137" max="16137" width="10.88671875" style="1" customWidth="1"/>
    <col min="16138" max="16138" width="9.33203125" style="1" customWidth="1"/>
    <col min="16139" max="16139" width="7" style="1" customWidth="1"/>
    <col min="16140" max="16140" width="14" style="1" customWidth="1"/>
    <col min="16141" max="16141" width="8.5546875" style="1" customWidth="1"/>
    <col min="16142" max="16142" width="9.109375" style="1" customWidth="1"/>
    <col min="16143" max="16143" width="11.5546875" style="1" customWidth="1"/>
    <col min="16144" max="16144" width="14.88671875" style="1" customWidth="1"/>
    <col min="16145" max="16145" width="14.44140625" style="1" customWidth="1"/>
    <col min="16146" max="16384" width="11.44140625" style="1"/>
  </cols>
  <sheetData>
    <row r="1" spans="1:30" ht="15.75" customHeight="1" x14ac:dyDescent="0.3"/>
    <row r="2" spans="1:30" ht="15.75" customHeight="1" x14ac:dyDescent="0.3">
      <c r="C2" s="5" t="s">
        <v>0</v>
      </c>
      <c r="D2" s="6" t="s">
        <v>1</v>
      </c>
      <c r="E2" s="7"/>
      <c r="Y2" s="34" t="s">
        <v>2</v>
      </c>
      <c r="Z2" s="34"/>
      <c r="AA2" s="12">
        <v>1</v>
      </c>
      <c r="AB2" s="8" t="s">
        <v>3</v>
      </c>
      <c r="AC2" s="6">
        <v>1</v>
      </c>
    </row>
    <row r="3" spans="1:30" ht="15.75" customHeight="1" x14ac:dyDescent="0.3">
      <c r="C3" s="5" t="s">
        <v>4</v>
      </c>
      <c r="D3" s="6"/>
      <c r="E3" s="7"/>
    </row>
    <row r="4" spans="1:30" ht="15.75" customHeight="1" x14ac:dyDescent="0.3">
      <c r="C4" s="5" t="s">
        <v>5</v>
      </c>
      <c r="D4" s="6"/>
      <c r="E4" s="7"/>
      <c r="Z4" s="8"/>
      <c r="AA4" s="5" t="s">
        <v>6</v>
      </c>
    </row>
    <row r="5" spans="1:30" ht="15.75" customHeight="1" x14ac:dyDescent="0.3">
      <c r="C5" s="5" t="s">
        <v>7</v>
      </c>
      <c r="D5" s="6" t="s">
        <v>8</v>
      </c>
      <c r="E5" s="7"/>
      <c r="AA5" s="9" t="s">
        <v>9</v>
      </c>
      <c r="AB5" s="9" t="s">
        <v>10</v>
      </c>
      <c r="AC5" s="9" t="s">
        <v>11</v>
      </c>
    </row>
    <row r="6" spans="1:30" ht="15.75" customHeight="1" x14ac:dyDescent="0.3">
      <c r="J6" s="4"/>
      <c r="AA6" s="2"/>
      <c r="AB6" s="2"/>
      <c r="AC6" s="2"/>
    </row>
    <row r="7" spans="1:30" ht="15.75" customHeight="1" x14ac:dyDescent="0.3"/>
    <row r="8" spans="1:30" x14ac:dyDescent="0.3">
      <c r="A8" s="16"/>
      <c r="B8" s="33" t="s">
        <v>12</v>
      </c>
      <c r="C8" s="32" t="s">
        <v>13</v>
      </c>
      <c r="D8" s="32" t="s">
        <v>14</v>
      </c>
      <c r="E8" s="32" t="s">
        <v>15</v>
      </c>
      <c r="F8" s="32" t="s">
        <v>16</v>
      </c>
      <c r="G8" s="32" t="s">
        <v>17</v>
      </c>
      <c r="H8" s="32" t="s">
        <v>18</v>
      </c>
      <c r="I8" s="32" t="s">
        <v>19</v>
      </c>
      <c r="J8" s="32" t="s">
        <v>20</v>
      </c>
      <c r="K8" s="32" t="s">
        <v>19</v>
      </c>
      <c r="L8" s="32" t="s">
        <v>21</v>
      </c>
      <c r="M8" s="30" t="s">
        <v>22</v>
      </c>
      <c r="N8" s="33" t="s">
        <v>23</v>
      </c>
      <c r="O8" s="32" t="s">
        <v>24</v>
      </c>
      <c r="P8" s="32"/>
      <c r="Q8" s="32" t="s">
        <v>25</v>
      </c>
      <c r="R8" s="32"/>
      <c r="S8" s="32" t="s">
        <v>26</v>
      </c>
      <c r="T8" s="32"/>
      <c r="U8" s="32" t="s">
        <v>27</v>
      </c>
      <c r="V8" s="32"/>
      <c r="W8" s="32"/>
      <c r="X8" s="32"/>
      <c r="Y8" s="33" t="s">
        <v>28</v>
      </c>
      <c r="Z8" s="32" t="s">
        <v>29</v>
      </c>
      <c r="AA8" s="32"/>
      <c r="AB8" s="32" t="s">
        <v>30</v>
      </c>
      <c r="AC8" s="32" t="s">
        <v>31</v>
      </c>
      <c r="AD8" s="10"/>
    </row>
    <row r="9" spans="1:30" ht="20.25" customHeight="1" x14ac:dyDescent="0.3">
      <c r="A9" s="16"/>
      <c r="B9" s="33"/>
      <c r="C9" s="32"/>
      <c r="D9" s="32"/>
      <c r="E9" s="32"/>
      <c r="F9" s="32"/>
      <c r="G9" s="32"/>
      <c r="H9" s="32"/>
      <c r="I9" s="32"/>
      <c r="J9" s="32"/>
      <c r="K9" s="32"/>
      <c r="L9" s="32"/>
      <c r="M9" s="31"/>
      <c r="N9" s="33"/>
      <c r="O9" s="17" t="s">
        <v>32</v>
      </c>
      <c r="P9" s="17" t="s">
        <v>33</v>
      </c>
      <c r="Q9" s="17" t="s">
        <v>34</v>
      </c>
      <c r="R9" s="17" t="s">
        <v>35</v>
      </c>
      <c r="S9" s="17" t="s">
        <v>36</v>
      </c>
      <c r="T9" s="17" t="s">
        <v>37</v>
      </c>
      <c r="U9" s="17" t="s">
        <v>38</v>
      </c>
      <c r="V9" s="17" t="s">
        <v>39</v>
      </c>
      <c r="W9" s="17" t="s">
        <v>40</v>
      </c>
      <c r="X9" s="17" t="s">
        <v>41</v>
      </c>
      <c r="Y9" s="33"/>
      <c r="Z9" s="17" t="s">
        <v>42</v>
      </c>
      <c r="AA9" s="17" t="s">
        <v>43</v>
      </c>
      <c r="AB9" s="32"/>
      <c r="AC9" s="32"/>
      <c r="AD9" s="10"/>
    </row>
    <row r="10" spans="1:30" ht="27" customHeight="1" x14ac:dyDescent="0.3">
      <c r="A10" s="18" t="s">
        <v>44</v>
      </c>
      <c r="B10" s="14">
        <v>1</v>
      </c>
      <c r="C10" s="15" t="s">
        <v>45</v>
      </c>
      <c r="D10" s="19">
        <v>0</v>
      </c>
      <c r="E10" s="15" t="s">
        <v>112</v>
      </c>
      <c r="F10" s="15">
        <v>10100</v>
      </c>
      <c r="G10" s="15" t="s">
        <v>107</v>
      </c>
      <c r="H10" s="15" t="s">
        <v>168</v>
      </c>
      <c r="I10" s="15">
        <v>17</v>
      </c>
      <c r="J10" s="14" t="s">
        <v>108</v>
      </c>
      <c r="K10" s="14">
        <v>0</v>
      </c>
      <c r="L10" s="20" t="s">
        <v>106</v>
      </c>
      <c r="M10" s="21" t="s">
        <v>114</v>
      </c>
      <c r="N10" s="22" t="s">
        <v>173</v>
      </c>
      <c r="O10" s="23"/>
      <c r="P10" s="15"/>
      <c r="Q10" s="24">
        <v>29994</v>
      </c>
      <c r="R10" s="24">
        <v>30126</v>
      </c>
      <c r="S10" s="24" t="s">
        <v>109</v>
      </c>
      <c r="T10" s="15">
        <v>1</v>
      </c>
      <c r="U10" s="25">
        <v>9</v>
      </c>
      <c r="V10" s="15">
        <v>1</v>
      </c>
      <c r="W10" s="15"/>
      <c r="X10" s="15"/>
      <c r="Y10" s="26" t="s">
        <v>52</v>
      </c>
      <c r="Z10" s="23">
        <v>1</v>
      </c>
      <c r="AA10" s="15">
        <v>19</v>
      </c>
      <c r="AB10" s="15" t="s">
        <v>111</v>
      </c>
      <c r="AC10" s="27"/>
      <c r="AD10" s="28">
        <f t="shared" ref="AD10:AD41" si="0">+AA10-Z10+1</f>
        <v>19</v>
      </c>
    </row>
    <row r="11" spans="1:30" ht="27" customHeight="1" x14ac:dyDescent="0.3">
      <c r="A11" s="18" t="s">
        <v>46</v>
      </c>
      <c r="B11" s="14">
        <v>2</v>
      </c>
      <c r="C11" s="15" t="s">
        <v>45</v>
      </c>
      <c r="D11" s="19">
        <v>0</v>
      </c>
      <c r="E11" s="15" t="s">
        <v>112</v>
      </c>
      <c r="F11" s="15">
        <v>10100</v>
      </c>
      <c r="G11" s="15" t="s">
        <v>107</v>
      </c>
      <c r="H11" s="15" t="s">
        <v>168</v>
      </c>
      <c r="I11" s="15">
        <v>17</v>
      </c>
      <c r="J11" s="14" t="s">
        <v>108</v>
      </c>
      <c r="K11" s="14">
        <v>0</v>
      </c>
      <c r="L11" s="20" t="s">
        <v>106</v>
      </c>
      <c r="M11" s="21" t="s">
        <v>115</v>
      </c>
      <c r="N11" s="29" t="s">
        <v>116</v>
      </c>
      <c r="O11" s="23"/>
      <c r="P11" s="15"/>
      <c r="Q11" s="24">
        <v>30425</v>
      </c>
      <c r="R11" s="24">
        <v>30561</v>
      </c>
      <c r="S11" s="24" t="s">
        <v>109</v>
      </c>
      <c r="T11" s="15">
        <v>2</v>
      </c>
      <c r="U11" s="25">
        <v>9</v>
      </c>
      <c r="V11" s="15">
        <v>2</v>
      </c>
      <c r="W11" s="15"/>
      <c r="X11" s="15"/>
      <c r="Y11" s="26" t="s">
        <v>52</v>
      </c>
      <c r="Z11" s="23">
        <v>1</v>
      </c>
      <c r="AA11" s="15">
        <v>14</v>
      </c>
      <c r="AB11" s="15" t="s">
        <v>111</v>
      </c>
      <c r="AC11" s="27"/>
      <c r="AD11" s="28">
        <f t="shared" si="0"/>
        <v>14</v>
      </c>
    </row>
    <row r="12" spans="1:30" ht="27" customHeight="1" x14ac:dyDescent="0.3">
      <c r="A12" s="18" t="s">
        <v>48</v>
      </c>
      <c r="B12" s="14">
        <v>3</v>
      </c>
      <c r="C12" s="15" t="s">
        <v>45</v>
      </c>
      <c r="D12" s="19">
        <v>0</v>
      </c>
      <c r="E12" s="15" t="s">
        <v>112</v>
      </c>
      <c r="F12" s="15">
        <v>10100</v>
      </c>
      <c r="G12" s="15" t="s">
        <v>107</v>
      </c>
      <c r="H12" s="15" t="s">
        <v>168</v>
      </c>
      <c r="I12" s="15">
        <v>17</v>
      </c>
      <c r="J12" s="14" t="s">
        <v>108</v>
      </c>
      <c r="K12" s="14">
        <v>0</v>
      </c>
      <c r="L12" s="20" t="s">
        <v>106</v>
      </c>
      <c r="M12" s="21" t="s">
        <v>117</v>
      </c>
      <c r="N12" s="10">
        <v>9657022</v>
      </c>
      <c r="O12" s="23"/>
      <c r="P12" s="15"/>
      <c r="Q12" s="24">
        <v>30425</v>
      </c>
      <c r="R12" s="24">
        <v>30630</v>
      </c>
      <c r="S12" s="24" t="s">
        <v>109</v>
      </c>
      <c r="T12" s="15">
        <v>3</v>
      </c>
      <c r="U12" s="25">
        <v>9</v>
      </c>
      <c r="V12" s="15">
        <v>3</v>
      </c>
      <c r="W12" s="15"/>
      <c r="X12" s="15"/>
      <c r="Y12" s="26" t="s">
        <v>52</v>
      </c>
      <c r="Z12" s="23">
        <v>1</v>
      </c>
      <c r="AA12" s="15">
        <v>23</v>
      </c>
      <c r="AB12" s="15" t="s">
        <v>111</v>
      </c>
      <c r="AC12" s="27" t="s">
        <v>47</v>
      </c>
      <c r="AD12" s="28">
        <f t="shared" si="0"/>
        <v>23</v>
      </c>
    </row>
    <row r="13" spans="1:30" ht="27" customHeight="1" x14ac:dyDescent="0.3">
      <c r="A13" s="18" t="s">
        <v>49</v>
      </c>
      <c r="B13" s="14">
        <v>4</v>
      </c>
      <c r="C13" s="15" t="s">
        <v>45</v>
      </c>
      <c r="D13" s="19">
        <v>0</v>
      </c>
      <c r="E13" s="15" t="s">
        <v>112</v>
      </c>
      <c r="F13" s="15">
        <v>10100</v>
      </c>
      <c r="G13" s="15" t="s">
        <v>107</v>
      </c>
      <c r="H13" s="15" t="s">
        <v>168</v>
      </c>
      <c r="I13" s="15">
        <v>17</v>
      </c>
      <c r="J13" s="14" t="s">
        <v>108</v>
      </c>
      <c r="K13" s="14">
        <v>0</v>
      </c>
      <c r="L13" s="20" t="s">
        <v>106</v>
      </c>
      <c r="M13" s="21" t="s">
        <v>118</v>
      </c>
      <c r="N13" s="29">
        <v>117</v>
      </c>
      <c r="O13" s="23"/>
      <c r="P13" s="15"/>
      <c r="Q13" s="24">
        <v>30425</v>
      </c>
      <c r="R13" s="24">
        <v>30552</v>
      </c>
      <c r="S13" s="24" t="s">
        <v>109</v>
      </c>
      <c r="T13" s="15">
        <v>4</v>
      </c>
      <c r="U13" s="25">
        <v>9</v>
      </c>
      <c r="V13" s="15">
        <v>4</v>
      </c>
      <c r="W13" s="15"/>
      <c r="X13" s="15"/>
      <c r="Y13" s="26" t="s">
        <v>52</v>
      </c>
      <c r="Z13" s="23">
        <v>1</v>
      </c>
      <c r="AA13" s="15">
        <v>8</v>
      </c>
      <c r="AB13" s="15" t="s">
        <v>111</v>
      </c>
      <c r="AC13" s="27" t="s">
        <v>47</v>
      </c>
      <c r="AD13" s="28">
        <f t="shared" si="0"/>
        <v>8</v>
      </c>
    </row>
    <row r="14" spans="1:30" ht="27" customHeight="1" x14ac:dyDescent="0.3">
      <c r="A14" s="18" t="s">
        <v>50</v>
      </c>
      <c r="B14" s="14">
        <v>5</v>
      </c>
      <c r="C14" s="15" t="s">
        <v>45</v>
      </c>
      <c r="D14" s="19">
        <v>0</v>
      </c>
      <c r="E14" s="15" t="s">
        <v>112</v>
      </c>
      <c r="F14" s="15">
        <v>10100</v>
      </c>
      <c r="G14" s="15" t="s">
        <v>107</v>
      </c>
      <c r="H14" s="15" t="s">
        <v>168</v>
      </c>
      <c r="I14" s="15">
        <v>17</v>
      </c>
      <c r="J14" s="14" t="s">
        <v>108</v>
      </c>
      <c r="K14" s="14">
        <v>0</v>
      </c>
      <c r="L14" s="20" t="s">
        <v>106</v>
      </c>
      <c r="M14" s="21" t="s">
        <v>119</v>
      </c>
      <c r="N14" s="29">
        <v>169</v>
      </c>
      <c r="O14" s="23"/>
      <c r="P14" s="15"/>
      <c r="Q14" s="24">
        <v>30425</v>
      </c>
      <c r="R14" s="24">
        <v>30552</v>
      </c>
      <c r="S14" s="24" t="s">
        <v>109</v>
      </c>
      <c r="T14" s="15">
        <v>5</v>
      </c>
      <c r="U14" s="25">
        <v>9</v>
      </c>
      <c r="V14" s="15">
        <v>5</v>
      </c>
      <c r="W14" s="15"/>
      <c r="X14" s="15"/>
      <c r="Y14" s="26" t="s">
        <v>52</v>
      </c>
      <c r="Z14" s="23">
        <v>1</v>
      </c>
      <c r="AA14" s="15">
        <v>8</v>
      </c>
      <c r="AB14" s="15" t="s">
        <v>111</v>
      </c>
      <c r="AC14" s="27" t="s">
        <v>47</v>
      </c>
      <c r="AD14" s="28">
        <f t="shared" si="0"/>
        <v>8</v>
      </c>
    </row>
    <row r="15" spans="1:30" ht="27" customHeight="1" x14ac:dyDescent="0.3">
      <c r="A15" s="18" t="s">
        <v>51</v>
      </c>
      <c r="B15" s="14">
        <v>6</v>
      </c>
      <c r="C15" s="15" t="s">
        <v>45</v>
      </c>
      <c r="D15" s="19">
        <v>0</v>
      </c>
      <c r="E15" s="15" t="s">
        <v>112</v>
      </c>
      <c r="F15" s="15">
        <v>10100</v>
      </c>
      <c r="G15" s="15" t="s">
        <v>107</v>
      </c>
      <c r="H15" s="15" t="s">
        <v>168</v>
      </c>
      <c r="I15" s="15">
        <v>17</v>
      </c>
      <c r="J15" s="14" t="s">
        <v>108</v>
      </c>
      <c r="K15" s="14">
        <v>0</v>
      </c>
      <c r="L15" s="20" t="s">
        <v>106</v>
      </c>
      <c r="M15" s="21" t="s">
        <v>120</v>
      </c>
      <c r="N15" s="29">
        <v>209</v>
      </c>
      <c r="O15" s="23"/>
      <c r="P15" s="15"/>
      <c r="Q15" s="24">
        <v>30551</v>
      </c>
      <c r="R15" s="24">
        <v>30630</v>
      </c>
      <c r="S15" s="24" t="s">
        <v>109</v>
      </c>
      <c r="T15" s="15">
        <v>6</v>
      </c>
      <c r="U15" s="25">
        <v>9</v>
      </c>
      <c r="V15" s="15">
        <v>6</v>
      </c>
      <c r="W15" s="15"/>
      <c r="X15" s="15"/>
      <c r="Y15" s="26" t="s">
        <v>52</v>
      </c>
      <c r="Z15" s="23">
        <v>1</v>
      </c>
      <c r="AA15" s="15">
        <v>6</v>
      </c>
      <c r="AB15" s="15" t="s">
        <v>111</v>
      </c>
      <c r="AC15" s="27" t="s">
        <v>47</v>
      </c>
      <c r="AD15" s="28">
        <f t="shared" si="0"/>
        <v>6</v>
      </c>
    </row>
    <row r="16" spans="1:30" ht="27" customHeight="1" x14ac:dyDescent="0.3">
      <c r="A16" s="18" t="s">
        <v>53</v>
      </c>
      <c r="B16" s="14">
        <v>7</v>
      </c>
      <c r="C16" s="15" t="s">
        <v>45</v>
      </c>
      <c r="D16" s="19">
        <v>0</v>
      </c>
      <c r="E16" s="15" t="s">
        <v>112</v>
      </c>
      <c r="F16" s="15">
        <v>10100</v>
      </c>
      <c r="G16" s="15" t="s">
        <v>107</v>
      </c>
      <c r="H16" s="15" t="s">
        <v>168</v>
      </c>
      <c r="I16" s="15">
        <v>17</v>
      </c>
      <c r="J16" s="14" t="s">
        <v>108</v>
      </c>
      <c r="K16" s="14">
        <v>0</v>
      </c>
      <c r="L16" s="20" t="s">
        <v>106</v>
      </c>
      <c r="M16" s="21" t="s">
        <v>187</v>
      </c>
      <c r="N16" s="29" t="s">
        <v>229</v>
      </c>
      <c r="O16" s="23"/>
      <c r="P16" s="15"/>
      <c r="Q16" s="24">
        <v>30328</v>
      </c>
      <c r="R16" s="24">
        <v>31671</v>
      </c>
      <c r="S16" s="24" t="s">
        <v>109</v>
      </c>
      <c r="T16" s="15">
        <v>7</v>
      </c>
      <c r="U16" s="25">
        <v>9</v>
      </c>
      <c r="V16" s="15">
        <v>7</v>
      </c>
      <c r="W16" s="15"/>
      <c r="X16" s="15"/>
      <c r="Y16" s="26" t="s">
        <v>52</v>
      </c>
      <c r="Z16" s="15">
        <v>1</v>
      </c>
      <c r="AA16" s="15">
        <v>42</v>
      </c>
      <c r="AB16" s="15" t="s">
        <v>111</v>
      </c>
      <c r="AC16" s="27" t="s">
        <v>47</v>
      </c>
      <c r="AD16" s="28">
        <f t="shared" si="0"/>
        <v>42</v>
      </c>
    </row>
    <row r="17" spans="1:30" ht="27" customHeight="1" x14ac:dyDescent="0.3">
      <c r="A17" s="18" t="s">
        <v>54</v>
      </c>
      <c r="B17" s="14">
        <v>8</v>
      </c>
      <c r="C17" s="15" t="s">
        <v>45</v>
      </c>
      <c r="D17" s="19">
        <v>0</v>
      </c>
      <c r="E17" s="15" t="s">
        <v>112</v>
      </c>
      <c r="F17" s="15">
        <v>10100</v>
      </c>
      <c r="G17" s="15" t="s">
        <v>107</v>
      </c>
      <c r="H17" s="15" t="s">
        <v>168</v>
      </c>
      <c r="I17" s="15">
        <v>17</v>
      </c>
      <c r="J17" s="14" t="s">
        <v>108</v>
      </c>
      <c r="K17" s="14">
        <v>0</v>
      </c>
      <c r="L17" s="20" t="s">
        <v>106</v>
      </c>
      <c r="M17" s="21" t="s">
        <v>188</v>
      </c>
      <c r="N17" s="29" t="s">
        <v>229</v>
      </c>
      <c r="O17" s="23"/>
      <c r="P17" s="15"/>
      <c r="Q17" s="24">
        <v>30060</v>
      </c>
      <c r="R17" s="24">
        <v>30103</v>
      </c>
      <c r="S17" s="24" t="s">
        <v>109</v>
      </c>
      <c r="T17" s="15">
        <v>8</v>
      </c>
      <c r="U17" s="25">
        <v>9</v>
      </c>
      <c r="V17" s="15">
        <v>8</v>
      </c>
      <c r="W17" s="15"/>
      <c r="X17" s="15"/>
      <c r="Y17" s="26" t="s">
        <v>52</v>
      </c>
      <c r="Z17" s="15">
        <v>1</v>
      </c>
      <c r="AA17" s="15">
        <v>3</v>
      </c>
      <c r="AB17" s="15" t="s">
        <v>111</v>
      </c>
      <c r="AC17" s="27" t="s">
        <v>47</v>
      </c>
      <c r="AD17" s="28">
        <f t="shared" si="0"/>
        <v>3</v>
      </c>
    </row>
    <row r="18" spans="1:30" ht="27" customHeight="1" x14ac:dyDescent="0.3">
      <c r="A18" s="18" t="s">
        <v>55</v>
      </c>
      <c r="B18" s="14">
        <v>9</v>
      </c>
      <c r="C18" s="15" t="s">
        <v>45</v>
      </c>
      <c r="D18" s="19" t="s">
        <v>177</v>
      </c>
      <c r="E18" s="15" t="s">
        <v>179</v>
      </c>
      <c r="F18" s="15">
        <v>10100</v>
      </c>
      <c r="G18" s="15" t="s">
        <v>107</v>
      </c>
      <c r="H18" s="15" t="s">
        <v>168</v>
      </c>
      <c r="I18" s="15">
        <v>17</v>
      </c>
      <c r="J18" s="14" t="s">
        <v>108</v>
      </c>
      <c r="K18" s="14" t="s">
        <v>177</v>
      </c>
      <c r="L18" s="20" t="s">
        <v>106</v>
      </c>
      <c r="M18" s="21" t="s">
        <v>189</v>
      </c>
      <c r="N18" s="29">
        <v>3029</v>
      </c>
      <c r="O18" s="23"/>
      <c r="P18" s="15"/>
      <c r="Q18" s="24">
        <v>30022</v>
      </c>
      <c r="R18" s="24">
        <v>30068</v>
      </c>
      <c r="S18" s="24" t="s">
        <v>109</v>
      </c>
      <c r="T18" s="15">
        <v>9</v>
      </c>
      <c r="U18" s="25">
        <v>9</v>
      </c>
      <c r="V18" s="15">
        <v>9</v>
      </c>
      <c r="W18" s="15"/>
      <c r="X18" s="15"/>
      <c r="Y18" s="26" t="s">
        <v>52</v>
      </c>
      <c r="Z18" s="23" t="s">
        <v>176</v>
      </c>
      <c r="AA18" s="15">
        <v>18</v>
      </c>
      <c r="AB18" s="15" t="s">
        <v>111</v>
      </c>
      <c r="AC18" s="27" t="s">
        <v>47</v>
      </c>
      <c r="AD18" s="28">
        <f t="shared" si="0"/>
        <v>18</v>
      </c>
    </row>
    <row r="19" spans="1:30" ht="27" customHeight="1" x14ac:dyDescent="0.3">
      <c r="A19" s="18" t="s">
        <v>56</v>
      </c>
      <c r="B19" s="14">
        <v>10</v>
      </c>
      <c r="C19" s="15" t="s">
        <v>45</v>
      </c>
      <c r="D19" s="19">
        <v>0</v>
      </c>
      <c r="E19" s="15" t="s">
        <v>112</v>
      </c>
      <c r="F19" s="15">
        <v>10010</v>
      </c>
      <c r="G19" s="15" t="s">
        <v>107</v>
      </c>
      <c r="H19" s="15" t="s">
        <v>169</v>
      </c>
      <c r="I19" s="15">
        <v>20</v>
      </c>
      <c r="J19" s="14" t="s">
        <v>108</v>
      </c>
      <c r="K19" s="14">
        <v>0</v>
      </c>
      <c r="L19" s="20" t="s">
        <v>106</v>
      </c>
      <c r="M19" s="21" t="s">
        <v>121</v>
      </c>
      <c r="N19" s="29">
        <v>344</v>
      </c>
      <c r="O19" s="23"/>
      <c r="P19" s="15"/>
      <c r="Q19" s="24">
        <v>33815</v>
      </c>
      <c r="R19" s="24">
        <v>33821</v>
      </c>
      <c r="S19" s="24" t="s">
        <v>109</v>
      </c>
      <c r="T19" s="15">
        <v>10</v>
      </c>
      <c r="U19" s="25">
        <v>9</v>
      </c>
      <c r="V19" s="15">
        <v>10</v>
      </c>
      <c r="W19" s="15"/>
      <c r="X19" s="15"/>
      <c r="Y19" s="26" t="s">
        <v>52</v>
      </c>
      <c r="Z19" s="23">
        <v>1</v>
      </c>
      <c r="AA19" s="15">
        <v>12</v>
      </c>
      <c r="AB19" s="15" t="s">
        <v>111</v>
      </c>
      <c r="AC19" s="27"/>
      <c r="AD19" s="28">
        <f t="shared" si="0"/>
        <v>12</v>
      </c>
    </row>
    <row r="20" spans="1:30" ht="27" customHeight="1" x14ac:dyDescent="0.3">
      <c r="A20" s="18" t="s">
        <v>57</v>
      </c>
      <c r="B20" s="14">
        <v>11</v>
      </c>
      <c r="C20" s="15" t="s">
        <v>45</v>
      </c>
      <c r="D20" s="19">
        <v>0</v>
      </c>
      <c r="E20" s="15" t="s">
        <v>112</v>
      </c>
      <c r="F20" s="15">
        <v>10010</v>
      </c>
      <c r="G20" s="15" t="s">
        <v>107</v>
      </c>
      <c r="H20" s="15" t="s">
        <v>169</v>
      </c>
      <c r="I20" s="15">
        <v>20</v>
      </c>
      <c r="J20" s="14" t="s">
        <v>108</v>
      </c>
      <c r="K20" s="14">
        <v>0</v>
      </c>
      <c r="L20" s="20" t="s">
        <v>106</v>
      </c>
      <c r="M20" s="21" t="s">
        <v>122</v>
      </c>
      <c r="N20" s="29">
        <v>296</v>
      </c>
      <c r="O20" s="23"/>
      <c r="P20" s="15"/>
      <c r="Q20" s="24">
        <v>33703</v>
      </c>
      <c r="R20" s="24">
        <v>33722</v>
      </c>
      <c r="S20" s="24" t="s">
        <v>109</v>
      </c>
      <c r="T20" s="15">
        <v>11</v>
      </c>
      <c r="U20" s="25">
        <v>9</v>
      </c>
      <c r="V20" s="15">
        <v>11</v>
      </c>
      <c r="W20" s="15"/>
      <c r="X20" s="15"/>
      <c r="Y20" s="26" t="s">
        <v>52</v>
      </c>
      <c r="Z20" s="23">
        <v>1</v>
      </c>
      <c r="AA20" s="15">
        <v>11</v>
      </c>
      <c r="AB20" s="15" t="s">
        <v>111</v>
      </c>
      <c r="AC20" s="27"/>
      <c r="AD20" s="28">
        <f t="shared" si="0"/>
        <v>11</v>
      </c>
    </row>
    <row r="21" spans="1:30" ht="27" customHeight="1" x14ac:dyDescent="0.3">
      <c r="A21" s="18" t="s">
        <v>59</v>
      </c>
      <c r="B21" s="14">
        <v>12</v>
      </c>
      <c r="C21" s="15" t="s">
        <v>45</v>
      </c>
      <c r="D21" s="19">
        <v>0</v>
      </c>
      <c r="E21" s="15" t="s">
        <v>112</v>
      </c>
      <c r="F21" s="15">
        <v>10010</v>
      </c>
      <c r="G21" s="15" t="s">
        <v>107</v>
      </c>
      <c r="H21" s="15" t="s">
        <v>169</v>
      </c>
      <c r="I21" s="15">
        <v>20</v>
      </c>
      <c r="J21" s="14" t="s">
        <v>108</v>
      </c>
      <c r="K21" s="14">
        <v>0</v>
      </c>
      <c r="L21" s="20" t="s">
        <v>106</v>
      </c>
      <c r="M21" s="21" t="s">
        <v>123</v>
      </c>
      <c r="N21" s="29">
        <v>10047439</v>
      </c>
      <c r="O21" s="23"/>
      <c r="P21" s="15"/>
      <c r="Q21" s="24">
        <v>31258</v>
      </c>
      <c r="R21" s="24">
        <v>31644</v>
      </c>
      <c r="S21" s="24" t="s">
        <v>109</v>
      </c>
      <c r="T21" s="15">
        <v>12</v>
      </c>
      <c r="U21" s="25">
        <v>9</v>
      </c>
      <c r="V21" s="15">
        <v>12</v>
      </c>
      <c r="W21" s="15"/>
      <c r="X21" s="15"/>
      <c r="Y21" s="26" t="s">
        <v>52</v>
      </c>
      <c r="Z21" s="23">
        <v>1</v>
      </c>
      <c r="AA21" s="15">
        <v>37</v>
      </c>
      <c r="AB21" s="15" t="s">
        <v>111</v>
      </c>
      <c r="AC21" s="27"/>
      <c r="AD21" s="28">
        <f t="shared" si="0"/>
        <v>37</v>
      </c>
    </row>
    <row r="22" spans="1:30" ht="26.4" x14ac:dyDescent="0.3">
      <c r="A22" s="16"/>
      <c r="B22" s="14">
        <v>13</v>
      </c>
      <c r="C22" s="15" t="s">
        <v>45</v>
      </c>
      <c r="D22" s="19">
        <v>0</v>
      </c>
      <c r="E22" s="15" t="s">
        <v>112</v>
      </c>
      <c r="F22" s="15">
        <v>10010</v>
      </c>
      <c r="G22" s="15" t="s">
        <v>107</v>
      </c>
      <c r="H22" s="15" t="s">
        <v>169</v>
      </c>
      <c r="I22" s="15">
        <v>20</v>
      </c>
      <c r="J22" s="14" t="s">
        <v>108</v>
      </c>
      <c r="K22" s="14">
        <v>0</v>
      </c>
      <c r="L22" s="20" t="s">
        <v>106</v>
      </c>
      <c r="M22" s="21" t="s">
        <v>124</v>
      </c>
      <c r="N22" s="29">
        <v>8451350</v>
      </c>
      <c r="O22" s="23"/>
      <c r="P22" s="15"/>
      <c r="Q22" s="24">
        <v>32099</v>
      </c>
      <c r="R22" s="24">
        <v>32682</v>
      </c>
      <c r="S22" s="24" t="s">
        <v>109</v>
      </c>
      <c r="T22" s="15">
        <v>13</v>
      </c>
      <c r="U22" s="25">
        <v>9</v>
      </c>
      <c r="V22" s="15">
        <v>13</v>
      </c>
      <c r="W22" s="15"/>
      <c r="X22" s="15"/>
      <c r="Y22" s="26" t="s">
        <v>52</v>
      </c>
      <c r="Z22" s="23">
        <v>1</v>
      </c>
      <c r="AA22" s="15">
        <v>10</v>
      </c>
      <c r="AB22" s="15" t="s">
        <v>111</v>
      </c>
      <c r="AC22" s="27" t="s">
        <v>47</v>
      </c>
      <c r="AD22" s="28">
        <f t="shared" si="0"/>
        <v>10</v>
      </c>
    </row>
    <row r="23" spans="1:30" ht="27" customHeight="1" x14ac:dyDescent="0.3">
      <c r="A23" s="18" t="s">
        <v>61</v>
      </c>
      <c r="B23" s="14">
        <v>14</v>
      </c>
      <c r="C23" s="15" t="s">
        <v>45</v>
      </c>
      <c r="D23" s="19">
        <v>0</v>
      </c>
      <c r="E23" s="15" t="s">
        <v>112</v>
      </c>
      <c r="F23" s="15">
        <v>10010</v>
      </c>
      <c r="G23" s="15" t="s">
        <v>107</v>
      </c>
      <c r="H23" s="15" t="s">
        <v>169</v>
      </c>
      <c r="I23" s="15">
        <v>20</v>
      </c>
      <c r="J23" s="14" t="s">
        <v>108</v>
      </c>
      <c r="K23" s="14">
        <v>0</v>
      </c>
      <c r="L23" s="20" t="s">
        <v>106</v>
      </c>
      <c r="M23" s="21" t="s">
        <v>125</v>
      </c>
      <c r="N23" s="29" t="s">
        <v>60</v>
      </c>
      <c r="O23" s="23"/>
      <c r="P23" s="15"/>
      <c r="Q23" s="24">
        <v>33466</v>
      </c>
      <c r="R23" s="24">
        <v>33651</v>
      </c>
      <c r="S23" s="24" t="s">
        <v>109</v>
      </c>
      <c r="T23" s="15">
        <v>14</v>
      </c>
      <c r="U23" s="25">
        <v>9</v>
      </c>
      <c r="V23" s="15">
        <v>14</v>
      </c>
      <c r="W23" s="15"/>
      <c r="X23" s="15"/>
      <c r="Y23" s="26" t="s">
        <v>58</v>
      </c>
      <c r="Z23" s="23">
        <v>1</v>
      </c>
      <c r="AA23" s="15">
        <v>49</v>
      </c>
      <c r="AB23" s="15" t="s">
        <v>111</v>
      </c>
      <c r="AC23" s="27"/>
      <c r="AD23" s="28">
        <f t="shared" si="0"/>
        <v>49</v>
      </c>
    </row>
    <row r="24" spans="1:30" ht="27" customHeight="1" x14ac:dyDescent="0.3">
      <c r="A24" s="18" t="s">
        <v>62</v>
      </c>
      <c r="B24" s="14">
        <v>15</v>
      </c>
      <c r="C24" s="15" t="s">
        <v>45</v>
      </c>
      <c r="D24" s="19">
        <v>0</v>
      </c>
      <c r="E24" s="15" t="s">
        <v>112</v>
      </c>
      <c r="F24" s="15">
        <v>10100</v>
      </c>
      <c r="G24" s="15" t="s">
        <v>107</v>
      </c>
      <c r="H24" s="15" t="s">
        <v>169</v>
      </c>
      <c r="I24" s="15" t="s">
        <v>178</v>
      </c>
      <c r="J24" s="14" t="s">
        <v>108</v>
      </c>
      <c r="K24" s="14">
        <v>0</v>
      </c>
      <c r="L24" s="20" t="s">
        <v>106</v>
      </c>
      <c r="M24" s="21" t="s">
        <v>190</v>
      </c>
      <c r="N24" s="29" t="s">
        <v>229</v>
      </c>
      <c r="O24" s="23"/>
      <c r="P24" s="15"/>
      <c r="Q24" s="24">
        <v>33329</v>
      </c>
      <c r="R24" s="24">
        <v>33778</v>
      </c>
      <c r="S24" s="24" t="s">
        <v>109</v>
      </c>
      <c r="T24" s="15">
        <v>15</v>
      </c>
      <c r="U24" s="25">
        <v>9</v>
      </c>
      <c r="V24" s="15">
        <v>15</v>
      </c>
      <c r="W24" s="15"/>
      <c r="X24" s="15"/>
      <c r="Y24" s="26" t="s">
        <v>234</v>
      </c>
      <c r="Z24" s="15">
        <v>1</v>
      </c>
      <c r="AA24" s="15">
        <v>61</v>
      </c>
      <c r="AB24" s="15" t="s">
        <v>111</v>
      </c>
      <c r="AC24" s="27"/>
      <c r="AD24" s="28">
        <f t="shared" si="0"/>
        <v>61</v>
      </c>
    </row>
    <row r="25" spans="1:30" ht="26.4" x14ac:dyDescent="0.3">
      <c r="A25" s="18" t="s">
        <v>63</v>
      </c>
      <c r="B25" s="14">
        <v>16</v>
      </c>
      <c r="C25" s="15" t="s">
        <v>45</v>
      </c>
      <c r="D25" s="19" t="s">
        <v>177</v>
      </c>
      <c r="E25" s="15" t="s">
        <v>179</v>
      </c>
      <c r="F25" s="15">
        <v>10010</v>
      </c>
      <c r="G25" s="15" t="s">
        <v>107</v>
      </c>
      <c r="H25" s="15" t="s">
        <v>169</v>
      </c>
      <c r="I25" s="15">
        <v>20</v>
      </c>
      <c r="J25" s="14" t="s">
        <v>108</v>
      </c>
      <c r="K25" s="14" t="s">
        <v>177</v>
      </c>
      <c r="L25" s="20" t="s">
        <v>106</v>
      </c>
      <c r="M25" s="21" t="s">
        <v>180</v>
      </c>
      <c r="N25" s="29" t="s">
        <v>60</v>
      </c>
      <c r="O25" s="23"/>
      <c r="P25" s="15"/>
      <c r="Q25" s="24">
        <v>32094</v>
      </c>
      <c r="R25" s="24">
        <v>32310</v>
      </c>
      <c r="S25" s="24" t="s">
        <v>109</v>
      </c>
      <c r="T25" s="15">
        <v>16</v>
      </c>
      <c r="U25" s="25">
        <v>9</v>
      </c>
      <c r="V25" s="15">
        <v>16</v>
      </c>
      <c r="W25" s="15"/>
      <c r="X25" s="15"/>
      <c r="Y25" s="26" t="s">
        <v>52</v>
      </c>
      <c r="Z25" s="23" t="s">
        <v>176</v>
      </c>
      <c r="AA25" s="15" t="s">
        <v>181</v>
      </c>
      <c r="AB25" s="15" t="s">
        <v>111</v>
      </c>
      <c r="AC25" s="27" t="s">
        <v>182</v>
      </c>
      <c r="AD25" s="28">
        <f t="shared" si="0"/>
        <v>37</v>
      </c>
    </row>
    <row r="26" spans="1:30" ht="27" customHeight="1" x14ac:dyDescent="0.3">
      <c r="A26" s="18" t="s">
        <v>64</v>
      </c>
      <c r="B26" s="14">
        <v>17</v>
      </c>
      <c r="C26" s="15" t="s">
        <v>45</v>
      </c>
      <c r="D26" s="19">
        <v>0</v>
      </c>
      <c r="E26" s="15" t="s">
        <v>112</v>
      </c>
      <c r="F26" s="15">
        <v>10010</v>
      </c>
      <c r="G26" s="15" t="s">
        <v>107</v>
      </c>
      <c r="H26" s="15" t="s">
        <v>169</v>
      </c>
      <c r="I26" s="15">
        <v>20</v>
      </c>
      <c r="J26" s="14" t="s">
        <v>108</v>
      </c>
      <c r="K26" s="14">
        <v>0</v>
      </c>
      <c r="L26" s="20" t="s">
        <v>106</v>
      </c>
      <c r="M26" s="21" t="s">
        <v>154</v>
      </c>
      <c r="N26" s="29">
        <v>82062402926</v>
      </c>
      <c r="O26" s="23"/>
      <c r="P26" s="15"/>
      <c r="Q26" s="24">
        <v>33633</v>
      </c>
      <c r="R26" s="24">
        <v>33763</v>
      </c>
      <c r="S26" s="24" t="s">
        <v>109</v>
      </c>
      <c r="T26" s="15">
        <v>17</v>
      </c>
      <c r="U26" s="25">
        <v>9</v>
      </c>
      <c r="V26" s="15">
        <v>17</v>
      </c>
      <c r="W26" s="15"/>
      <c r="X26" s="15"/>
      <c r="Y26" s="26" t="s">
        <v>52</v>
      </c>
      <c r="Z26" s="23">
        <v>1</v>
      </c>
      <c r="AA26" s="15">
        <v>22</v>
      </c>
      <c r="AB26" s="15" t="s">
        <v>111</v>
      </c>
      <c r="AC26" s="27" t="s">
        <v>47</v>
      </c>
      <c r="AD26" s="28">
        <f t="shared" si="0"/>
        <v>22</v>
      </c>
    </row>
    <row r="27" spans="1:30" ht="27" customHeight="1" x14ac:dyDescent="0.3">
      <c r="A27" s="18" t="s">
        <v>65</v>
      </c>
      <c r="B27" s="14">
        <v>18</v>
      </c>
      <c r="C27" s="15" t="s">
        <v>45</v>
      </c>
      <c r="D27" s="19">
        <v>0</v>
      </c>
      <c r="E27" s="15" t="s">
        <v>112</v>
      </c>
      <c r="F27" s="15">
        <v>10010</v>
      </c>
      <c r="G27" s="15" t="s">
        <v>107</v>
      </c>
      <c r="H27" s="15" t="s">
        <v>169</v>
      </c>
      <c r="I27" s="15">
        <v>20</v>
      </c>
      <c r="J27" s="14" t="s">
        <v>108</v>
      </c>
      <c r="K27" s="14">
        <v>0</v>
      </c>
      <c r="L27" s="20" t="s">
        <v>106</v>
      </c>
      <c r="M27" s="21" t="s">
        <v>155</v>
      </c>
      <c r="N27" s="29">
        <v>284</v>
      </c>
      <c r="O27" s="23"/>
      <c r="P27" s="15"/>
      <c r="Q27" s="24">
        <v>33665</v>
      </c>
      <c r="R27" s="24">
        <v>33694</v>
      </c>
      <c r="S27" s="24" t="s">
        <v>109</v>
      </c>
      <c r="T27" s="15">
        <v>18</v>
      </c>
      <c r="U27" s="25">
        <v>9</v>
      </c>
      <c r="V27" s="15">
        <v>18</v>
      </c>
      <c r="W27" s="15"/>
      <c r="X27" s="15"/>
      <c r="Y27" s="26" t="s">
        <v>52</v>
      </c>
      <c r="Z27" s="23">
        <v>1</v>
      </c>
      <c r="AA27" s="15">
        <v>17</v>
      </c>
      <c r="AB27" s="15" t="s">
        <v>111</v>
      </c>
      <c r="AC27" s="27" t="s">
        <v>47</v>
      </c>
      <c r="AD27" s="28">
        <f t="shared" si="0"/>
        <v>17</v>
      </c>
    </row>
    <row r="28" spans="1:30" ht="27" customHeight="1" x14ac:dyDescent="0.3">
      <c r="A28" s="18" t="s">
        <v>66</v>
      </c>
      <c r="B28" s="14">
        <v>19</v>
      </c>
      <c r="C28" s="15" t="s">
        <v>45</v>
      </c>
      <c r="D28" s="19">
        <v>0</v>
      </c>
      <c r="E28" s="15" t="s">
        <v>112</v>
      </c>
      <c r="F28" s="15">
        <v>10010</v>
      </c>
      <c r="G28" s="15" t="s">
        <v>107</v>
      </c>
      <c r="H28" s="15" t="s">
        <v>169</v>
      </c>
      <c r="I28" s="15">
        <v>20</v>
      </c>
      <c r="J28" s="14" t="s">
        <v>108</v>
      </c>
      <c r="K28" s="14">
        <v>0</v>
      </c>
      <c r="L28" s="20" t="s">
        <v>106</v>
      </c>
      <c r="M28" s="21" t="s">
        <v>156</v>
      </c>
      <c r="N28" s="29" t="s">
        <v>60</v>
      </c>
      <c r="O28" s="23"/>
      <c r="P28" s="15"/>
      <c r="Q28" s="24">
        <v>32979</v>
      </c>
      <c r="R28" s="24">
        <v>33051</v>
      </c>
      <c r="S28" s="24" t="s">
        <v>109</v>
      </c>
      <c r="T28" s="15">
        <v>19</v>
      </c>
      <c r="U28" s="25">
        <v>9</v>
      </c>
      <c r="V28" s="15">
        <v>19</v>
      </c>
      <c r="W28" s="15"/>
      <c r="X28" s="15"/>
      <c r="Y28" s="26" t="s">
        <v>52</v>
      </c>
      <c r="Z28" s="23">
        <v>1</v>
      </c>
      <c r="AA28" s="15">
        <v>27</v>
      </c>
      <c r="AB28" s="15" t="s">
        <v>111</v>
      </c>
      <c r="AC28" s="27" t="s">
        <v>47</v>
      </c>
      <c r="AD28" s="28">
        <f t="shared" si="0"/>
        <v>27</v>
      </c>
    </row>
    <row r="29" spans="1:30" ht="27" customHeight="1" x14ac:dyDescent="0.3">
      <c r="A29" s="18" t="s">
        <v>67</v>
      </c>
      <c r="B29" s="14">
        <v>20</v>
      </c>
      <c r="C29" s="15" t="s">
        <v>45</v>
      </c>
      <c r="D29" s="19">
        <v>0</v>
      </c>
      <c r="E29" s="15" t="s">
        <v>112</v>
      </c>
      <c r="F29" s="15">
        <v>10010</v>
      </c>
      <c r="G29" s="15" t="s">
        <v>107</v>
      </c>
      <c r="H29" s="15" t="s">
        <v>169</v>
      </c>
      <c r="I29" s="15">
        <v>20</v>
      </c>
      <c r="J29" s="14" t="s">
        <v>108</v>
      </c>
      <c r="K29" s="14">
        <v>0</v>
      </c>
      <c r="L29" s="20" t="s">
        <v>106</v>
      </c>
      <c r="M29" s="21" t="s">
        <v>157</v>
      </c>
      <c r="N29" s="29" t="s">
        <v>60</v>
      </c>
      <c r="O29" s="23"/>
      <c r="P29" s="15"/>
      <c r="Q29" s="24">
        <v>33382</v>
      </c>
      <c r="R29" s="24">
        <v>33478</v>
      </c>
      <c r="S29" s="24" t="s">
        <v>109</v>
      </c>
      <c r="T29" s="15">
        <v>20</v>
      </c>
      <c r="U29" s="25">
        <v>9</v>
      </c>
      <c r="V29" s="15">
        <v>20</v>
      </c>
      <c r="W29" s="15"/>
      <c r="X29" s="15"/>
      <c r="Y29" s="26" t="s">
        <v>52</v>
      </c>
      <c r="Z29" s="23">
        <v>1</v>
      </c>
      <c r="AA29" s="15">
        <v>40</v>
      </c>
      <c r="AB29" s="15" t="s">
        <v>111</v>
      </c>
      <c r="AC29" s="27" t="s">
        <v>47</v>
      </c>
      <c r="AD29" s="28">
        <f t="shared" si="0"/>
        <v>40</v>
      </c>
    </row>
    <row r="30" spans="1:30" ht="27" customHeight="1" x14ac:dyDescent="0.3">
      <c r="A30" s="18" t="s">
        <v>68</v>
      </c>
      <c r="B30" s="14">
        <v>21</v>
      </c>
      <c r="C30" s="15" t="s">
        <v>45</v>
      </c>
      <c r="D30" s="19">
        <v>0</v>
      </c>
      <c r="E30" s="15" t="s">
        <v>112</v>
      </c>
      <c r="F30" s="15">
        <v>10010</v>
      </c>
      <c r="G30" s="15" t="s">
        <v>107</v>
      </c>
      <c r="H30" s="15" t="s">
        <v>169</v>
      </c>
      <c r="I30" s="15">
        <v>20</v>
      </c>
      <c r="J30" s="14" t="s">
        <v>108</v>
      </c>
      <c r="K30" s="14">
        <v>0</v>
      </c>
      <c r="L30" s="20" t="s">
        <v>106</v>
      </c>
      <c r="M30" s="21" t="s">
        <v>158</v>
      </c>
      <c r="N30" s="29">
        <v>244</v>
      </c>
      <c r="O30" s="23"/>
      <c r="P30" s="15"/>
      <c r="Q30" s="24">
        <v>33543</v>
      </c>
      <c r="R30" s="24">
        <v>33547</v>
      </c>
      <c r="S30" s="24" t="s">
        <v>109</v>
      </c>
      <c r="T30" s="15">
        <v>21</v>
      </c>
      <c r="U30" s="25">
        <v>9</v>
      </c>
      <c r="V30" s="15">
        <v>21</v>
      </c>
      <c r="W30" s="15"/>
      <c r="X30" s="15"/>
      <c r="Y30" s="26" t="s">
        <v>52</v>
      </c>
      <c r="Z30" s="23">
        <v>1</v>
      </c>
      <c r="AA30" s="15">
        <v>7</v>
      </c>
      <c r="AB30" s="15" t="s">
        <v>111</v>
      </c>
      <c r="AC30" s="27" t="s">
        <v>47</v>
      </c>
      <c r="AD30" s="28">
        <f t="shared" si="0"/>
        <v>7</v>
      </c>
    </row>
    <row r="31" spans="1:30" ht="27" customHeight="1" x14ac:dyDescent="0.3">
      <c r="A31" s="18" t="s">
        <v>69</v>
      </c>
      <c r="B31" s="14">
        <v>22</v>
      </c>
      <c r="C31" s="15" t="s">
        <v>45</v>
      </c>
      <c r="D31" s="19">
        <v>0</v>
      </c>
      <c r="E31" s="15" t="s">
        <v>112</v>
      </c>
      <c r="F31" s="15">
        <v>10010</v>
      </c>
      <c r="G31" s="15" t="s">
        <v>107</v>
      </c>
      <c r="H31" s="15" t="s">
        <v>169</v>
      </c>
      <c r="I31" s="15">
        <v>20</v>
      </c>
      <c r="J31" s="14" t="s">
        <v>108</v>
      </c>
      <c r="K31" s="14">
        <v>0</v>
      </c>
      <c r="L31" s="20" t="s">
        <v>106</v>
      </c>
      <c r="M31" s="21" t="s">
        <v>159</v>
      </c>
      <c r="N31" s="29">
        <v>11248630</v>
      </c>
      <c r="O31" s="23"/>
      <c r="P31" s="15"/>
      <c r="Q31" s="24">
        <v>33366</v>
      </c>
      <c r="R31" s="24">
        <v>33372</v>
      </c>
      <c r="S31" s="24" t="s">
        <v>109</v>
      </c>
      <c r="T31" s="15">
        <v>22</v>
      </c>
      <c r="U31" s="25">
        <v>9</v>
      </c>
      <c r="V31" s="15">
        <v>22</v>
      </c>
      <c r="W31" s="15"/>
      <c r="X31" s="15"/>
      <c r="Y31" s="26" t="s">
        <v>52</v>
      </c>
      <c r="Z31" s="23">
        <v>1</v>
      </c>
      <c r="AA31" s="15">
        <v>12</v>
      </c>
      <c r="AB31" s="15" t="s">
        <v>111</v>
      </c>
      <c r="AC31" s="27" t="s">
        <v>47</v>
      </c>
      <c r="AD31" s="28">
        <f t="shared" si="0"/>
        <v>12</v>
      </c>
    </row>
    <row r="32" spans="1:30" ht="27" customHeight="1" x14ac:dyDescent="0.3">
      <c r="A32" s="18" t="s">
        <v>70</v>
      </c>
      <c r="B32" s="14">
        <v>23</v>
      </c>
      <c r="C32" s="15" t="s">
        <v>45</v>
      </c>
      <c r="D32" s="19">
        <v>0</v>
      </c>
      <c r="E32" s="15" t="s">
        <v>112</v>
      </c>
      <c r="F32" s="15">
        <v>10010</v>
      </c>
      <c r="G32" s="15" t="s">
        <v>107</v>
      </c>
      <c r="H32" s="15" t="s">
        <v>169</v>
      </c>
      <c r="I32" s="15">
        <v>20</v>
      </c>
      <c r="J32" s="14" t="s">
        <v>108</v>
      </c>
      <c r="K32" s="14">
        <v>0</v>
      </c>
      <c r="L32" s="20" t="s">
        <v>106</v>
      </c>
      <c r="M32" s="21" t="s">
        <v>160</v>
      </c>
      <c r="N32" s="22" t="s">
        <v>174</v>
      </c>
      <c r="O32" s="23"/>
      <c r="P32" s="15"/>
      <c r="Q32" s="24">
        <v>33200</v>
      </c>
      <c r="R32" s="24">
        <v>33260</v>
      </c>
      <c r="S32" s="24" t="s">
        <v>109</v>
      </c>
      <c r="T32" s="15">
        <v>23</v>
      </c>
      <c r="U32" s="25">
        <v>9</v>
      </c>
      <c r="V32" s="15">
        <v>23</v>
      </c>
      <c r="W32" s="15"/>
      <c r="X32" s="15"/>
      <c r="Y32" s="26" t="s">
        <v>52</v>
      </c>
      <c r="Z32" s="23">
        <v>1</v>
      </c>
      <c r="AA32" s="15">
        <v>13</v>
      </c>
      <c r="AB32" s="15" t="s">
        <v>111</v>
      </c>
      <c r="AC32" s="27" t="s">
        <v>47</v>
      </c>
      <c r="AD32" s="28">
        <f t="shared" si="0"/>
        <v>13</v>
      </c>
    </row>
    <row r="33" spans="1:30" ht="27" customHeight="1" x14ac:dyDescent="0.3">
      <c r="A33" s="18" t="s">
        <v>71</v>
      </c>
      <c r="B33" s="14">
        <v>24</v>
      </c>
      <c r="C33" s="15" t="s">
        <v>45</v>
      </c>
      <c r="D33" s="19">
        <v>0</v>
      </c>
      <c r="E33" s="15" t="s">
        <v>112</v>
      </c>
      <c r="F33" s="15">
        <v>10010</v>
      </c>
      <c r="G33" s="15" t="s">
        <v>107</v>
      </c>
      <c r="H33" s="15" t="s">
        <v>169</v>
      </c>
      <c r="I33" s="15">
        <v>20</v>
      </c>
      <c r="J33" s="14" t="s">
        <v>108</v>
      </c>
      <c r="K33" s="14">
        <v>0</v>
      </c>
      <c r="L33" s="20" t="s">
        <v>106</v>
      </c>
      <c r="M33" s="21" t="s">
        <v>161</v>
      </c>
      <c r="N33" s="29">
        <v>204</v>
      </c>
      <c r="O33" s="23"/>
      <c r="P33" s="15"/>
      <c r="Q33" s="24">
        <v>33464</v>
      </c>
      <c r="R33" s="24">
        <v>33491</v>
      </c>
      <c r="S33" s="24" t="s">
        <v>109</v>
      </c>
      <c r="T33" s="15">
        <v>24</v>
      </c>
      <c r="U33" s="25">
        <v>9</v>
      </c>
      <c r="V33" s="15">
        <v>24</v>
      </c>
      <c r="W33" s="15"/>
      <c r="X33" s="15"/>
      <c r="Y33" s="26" t="s">
        <v>52</v>
      </c>
      <c r="Z33" s="23">
        <v>1</v>
      </c>
      <c r="AA33" s="15">
        <v>14</v>
      </c>
      <c r="AB33" s="15" t="s">
        <v>111</v>
      </c>
      <c r="AC33" s="27" t="s">
        <v>47</v>
      </c>
      <c r="AD33" s="28">
        <f t="shared" si="0"/>
        <v>14</v>
      </c>
    </row>
    <row r="34" spans="1:30" ht="27" customHeight="1" x14ac:dyDescent="0.3">
      <c r="A34" s="18" t="s">
        <v>72</v>
      </c>
      <c r="B34" s="14">
        <v>25</v>
      </c>
      <c r="C34" s="15" t="s">
        <v>45</v>
      </c>
      <c r="D34" s="19">
        <v>0</v>
      </c>
      <c r="E34" s="15" t="s">
        <v>112</v>
      </c>
      <c r="F34" s="15">
        <v>10010</v>
      </c>
      <c r="G34" s="15" t="s">
        <v>107</v>
      </c>
      <c r="H34" s="15" t="s">
        <v>169</v>
      </c>
      <c r="I34" s="15">
        <v>20</v>
      </c>
      <c r="J34" s="14" t="s">
        <v>108</v>
      </c>
      <c r="K34" s="14">
        <v>0</v>
      </c>
      <c r="L34" s="20" t="s">
        <v>106</v>
      </c>
      <c r="M34" s="21" t="s">
        <v>162</v>
      </c>
      <c r="N34" s="29" t="s">
        <v>163</v>
      </c>
      <c r="O34" s="23"/>
      <c r="P34" s="15"/>
      <c r="Q34" s="24">
        <v>33550</v>
      </c>
      <c r="R34" s="24">
        <v>33574</v>
      </c>
      <c r="S34" s="24" t="s">
        <v>109</v>
      </c>
      <c r="T34" s="15">
        <v>25</v>
      </c>
      <c r="U34" s="25">
        <v>9</v>
      </c>
      <c r="V34" s="15">
        <v>25</v>
      </c>
      <c r="W34" s="15"/>
      <c r="X34" s="15"/>
      <c r="Y34" s="26" t="s">
        <v>52</v>
      </c>
      <c r="Z34" s="23">
        <v>1</v>
      </c>
      <c r="AA34" s="15">
        <v>17</v>
      </c>
      <c r="AB34" s="15" t="s">
        <v>111</v>
      </c>
      <c r="AC34" s="27" t="s">
        <v>47</v>
      </c>
      <c r="AD34" s="28">
        <f t="shared" si="0"/>
        <v>17</v>
      </c>
    </row>
    <row r="35" spans="1:30" ht="27" customHeight="1" x14ac:dyDescent="0.3">
      <c r="A35" s="18" t="s">
        <v>73</v>
      </c>
      <c r="B35" s="14">
        <v>26</v>
      </c>
      <c r="C35" s="15" t="s">
        <v>45</v>
      </c>
      <c r="D35" s="19">
        <v>0</v>
      </c>
      <c r="E35" s="15" t="s">
        <v>112</v>
      </c>
      <c r="F35" s="15">
        <v>10010</v>
      </c>
      <c r="G35" s="15" t="s">
        <v>107</v>
      </c>
      <c r="H35" s="15" t="s">
        <v>169</v>
      </c>
      <c r="I35" s="15">
        <v>20</v>
      </c>
      <c r="J35" s="14" t="s">
        <v>108</v>
      </c>
      <c r="K35" s="14">
        <v>0</v>
      </c>
      <c r="L35" s="20" t="s">
        <v>106</v>
      </c>
      <c r="M35" s="21" t="s">
        <v>164</v>
      </c>
      <c r="N35" s="29">
        <v>4804973</v>
      </c>
      <c r="O35" s="23"/>
      <c r="P35" s="15"/>
      <c r="Q35" s="24">
        <v>31643</v>
      </c>
      <c r="R35" s="24">
        <v>31734</v>
      </c>
      <c r="S35" s="24" t="s">
        <v>109</v>
      </c>
      <c r="T35" s="15">
        <v>26</v>
      </c>
      <c r="U35" s="25">
        <v>9</v>
      </c>
      <c r="V35" s="15">
        <v>26</v>
      </c>
      <c r="W35" s="15"/>
      <c r="X35" s="15"/>
      <c r="Y35" s="26" t="s">
        <v>52</v>
      </c>
      <c r="Z35" s="23">
        <v>1</v>
      </c>
      <c r="AA35" s="15">
        <v>40</v>
      </c>
      <c r="AB35" s="15" t="s">
        <v>111</v>
      </c>
      <c r="AC35" s="27"/>
      <c r="AD35" s="28">
        <f t="shared" si="0"/>
        <v>40</v>
      </c>
    </row>
    <row r="36" spans="1:30" s="13" customFormat="1" ht="27" customHeight="1" x14ac:dyDescent="0.3">
      <c r="A36" s="18" t="s">
        <v>74</v>
      </c>
      <c r="B36" s="14">
        <v>27</v>
      </c>
      <c r="C36" s="15" t="s">
        <v>45</v>
      </c>
      <c r="D36" s="19">
        <v>0</v>
      </c>
      <c r="E36" s="15" t="s">
        <v>112</v>
      </c>
      <c r="F36" s="15">
        <v>10010</v>
      </c>
      <c r="G36" s="15" t="s">
        <v>107</v>
      </c>
      <c r="H36" s="15" t="s">
        <v>169</v>
      </c>
      <c r="I36" s="15">
        <v>20</v>
      </c>
      <c r="J36" s="14" t="s">
        <v>108</v>
      </c>
      <c r="K36" s="14">
        <v>0</v>
      </c>
      <c r="L36" s="20" t="s">
        <v>106</v>
      </c>
      <c r="M36" s="21" t="s">
        <v>165</v>
      </c>
      <c r="N36" s="29">
        <v>6528</v>
      </c>
      <c r="O36" s="23"/>
      <c r="P36" s="15"/>
      <c r="Q36" s="24">
        <v>33728</v>
      </c>
      <c r="R36" s="24">
        <v>33820</v>
      </c>
      <c r="S36" s="24" t="s">
        <v>171</v>
      </c>
      <c r="T36" s="15">
        <v>1</v>
      </c>
      <c r="U36" s="25">
        <v>10</v>
      </c>
      <c r="V36" s="15">
        <v>1</v>
      </c>
      <c r="W36" s="15"/>
      <c r="X36" s="15"/>
      <c r="Y36" s="26" t="s">
        <v>58</v>
      </c>
      <c r="Z36" s="23">
        <v>1</v>
      </c>
      <c r="AA36" s="15">
        <v>5</v>
      </c>
      <c r="AB36" s="15" t="s">
        <v>111</v>
      </c>
      <c r="AC36" s="27"/>
      <c r="AD36" s="28">
        <f t="shared" si="0"/>
        <v>5</v>
      </c>
    </row>
    <row r="37" spans="1:30" ht="27" customHeight="1" x14ac:dyDescent="0.3">
      <c r="A37" s="18" t="s">
        <v>75</v>
      </c>
      <c r="B37" s="14">
        <v>28</v>
      </c>
      <c r="C37" s="15" t="s">
        <v>45</v>
      </c>
      <c r="D37" s="19">
        <v>0</v>
      </c>
      <c r="E37" s="15" t="s">
        <v>112</v>
      </c>
      <c r="F37" s="15">
        <v>10010</v>
      </c>
      <c r="G37" s="15" t="s">
        <v>107</v>
      </c>
      <c r="H37" s="15" t="s">
        <v>169</v>
      </c>
      <c r="I37" s="15">
        <v>20</v>
      </c>
      <c r="J37" s="14" t="s">
        <v>108</v>
      </c>
      <c r="K37" s="14">
        <v>0</v>
      </c>
      <c r="L37" s="20" t="s">
        <v>106</v>
      </c>
      <c r="M37" s="21" t="s">
        <v>166</v>
      </c>
      <c r="N37" s="29">
        <v>900107</v>
      </c>
      <c r="O37" s="23"/>
      <c r="P37" s="15"/>
      <c r="Q37" s="24">
        <v>33527</v>
      </c>
      <c r="R37" s="24">
        <v>33532</v>
      </c>
      <c r="S37" s="24" t="s">
        <v>171</v>
      </c>
      <c r="T37" s="15">
        <v>2</v>
      </c>
      <c r="U37" s="25">
        <v>10</v>
      </c>
      <c r="V37" s="15">
        <v>2</v>
      </c>
      <c r="W37" s="15"/>
      <c r="X37" s="15"/>
      <c r="Y37" s="26" t="s">
        <v>52</v>
      </c>
      <c r="Z37" s="23">
        <v>1</v>
      </c>
      <c r="AA37" s="15">
        <v>17</v>
      </c>
      <c r="AB37" s="15" t="s">
        <v>111</v>
      </c>
      <c r="AC37" s="27"/>
      <c r="AD37" s="28">
        <f t="shared" si="0"/>
        <v>17</v>
      </c>
    </row>
    <row r="38" spans="1:30" ht="27" customHeight="1" x14ac:dyDescent="0.3">
      <c r="A38" s="18" t="s">
        <v>76</v>
      </c>
      <c r="B38" s="14">
        <v>29</v>
      </c>
      <c r="C38" s="15" t="s">
        <v>45</v>
      </c>
      <c r="D38" s="19">
        <v>0</v>
      </c>
      <c r="E38" s="15" t="s">
        <v>112</v>
      </c>
      <c r="F38" s="15">
        <v>10010</v>
      </c>
      <c r="G38" s="15" t="s">
        <v>107</v>
      </c>
      <c r="H38" s="15" t="s">
        <v>169</v>
      </c>
      <c r="I38" s="15">
        <v>20</v>
      </c>
      <c r="J38" s="14" t="s">
        <v>108</v>
      </c>
      <c r="K38" s="14">
        <v>0</v>
      </c>
      <c r="L38" s="20" t="s">
        <v>106</v>
      </c>
      <c r="M38" s="21" t="s">
        <v>126</v>
      </c>
      <c r="N38" s="29" t="s">
        <v>60</v>
      </c>
      <c r="O38" s="23"/>
      <c r="P38" s="15"/>
      <c r="Q38" s="24">
        <v>31309</v>
      </c>
      <c r="R38" s="24">
        <v>32128</v>
      </c>
      <c r="S38" s="24" t="s">
        <v>171</v>
      </c>
      <c r="T38" s="15">
        <v>3</v>
      </c>
      <c r="U38" s="25">
        <v>10</v>
      </c>
      <c r="V38" s="15">
        <v>3</v>
      </c>
      <c r="W38" s="15"/>
      <c r="X38" s="15"/>
      <c r="Y38" s="26" t="s">
        <v>52</v>
      </c>
      <c r="Z38" s="23">
        <v>1</v>
      </c>
      <c r="AA38" s="15">
        <v>37</v>
      </c>
      <c r="AB38" s="15" t="s">
        <v>111</v>
      </c>
      <c r="AC38" s="27"/>
      <c r="AD38" s="28">
        <f t="shared" si="0"/>
        <v>37</v>
      </c>
    </row>
    <row r="39" spans="1:30" ht="27" customHeight="1" x14ac:dyDescent="0.3">
      <c r="A39" s="18" t="s">
        <v>63</v>
      </c>
      <c r="B39" s="14">
        <v>30</v>
      </c>
      <c r="C39" s="15" t="s">
        <v>45</v>
      </c>
      <c r="D39" s="19">
        <v>0</v>
      </c>
      <c r="E39" s="15" t="s">
        <v>112</v>
      </c>
      <c r="F39" s="15">
        <v>10010</v>
      </c>
      <c r="G39" s="15" t="s">
        <v>107</v>
      </c>
      <c r="H39" s="15" t="s">
        <v>169</v>
      </c>
      <c r="I39" s="15">
        <v>20</v>
      </c>
      <c r="J39" s="14" t="s">
        <v>108</v>
      </c>
      <c r="K39" s="14">
        <v>0</v>
      </c>
      <c r="L39" s="20" t="s">
        <v>106</v>
      </c>
      <c r="M39" s="21" t="s">
        <v>127</v>
      </c>
      <c r="N39" s="29">
        <v>8634151</v>
      </c>
      <c r="O39" s="23"/>
      <c r="P39" s="15"/>
      <c r="Q39" s="24">
        <v>33906</v>
      </c>
      <c r="R39" s="24">
        <v>33968</v>
      </c>
      <c r="S39" s="24" t="s">
        <v>171</v>
      </c>
      <c r="T39" s="15">
        <v>4</v>
      </c>
      <c r="U39" s="25">
        <v>10</v>
      </c>
      <c r="V39" s="15">
        <v>4</v>
      </c>
      <c r="W39" s="15"/>
      <c r="X39" s="15"/>
      <c r="Y39" s="26" t="s">
        <v>52</v>
      </c>
      <c r="Z39" s="23">
        <v>1</v>
      </c>
      <c r="AA39" s="15">
        <v>23</v>
      </c>
      <c r="AB39" s="15" t="s">
        <v>111</v>
      </c>
      <c r="AC39" s="27"/>
      <c r="AD39" s="28">
        <f t="shared" si="0"/>
        <v>23</v>
      </c>
    </row>
    <row r="40" spans="1:30" ht="27" customHeight="1" x14ac:dyDescent="0.3">
      <c r="A40" s="18" t="s">
        <v>77</v>
      </c>
      <c r="B40" s="14">
        <v>31</v>
      </c>
      <c r="C40" s="15" t="s">
        <v>45</v>
      </c>
      <c r="D40" s="19">
        <v>0</v>
      </c>
      <c r="E40" s="15" t="s">
        <v>112</v>
      </c>
      <c r="F40" s="15">
        <v>10010</v>
      </c>
      <c r="G40" s="15" t="s">
        <v>107</v>
      </c>
      <c r="H40" s="15" t="s">
        <v>169</v>
      </c>
      <c r="I40" s="15">
        <v>20</v>
      </c>
      <c r="J40" s="14" t="s">
        <v>108</v>
      </c>
      <c r="K40" s="14">
        <v>0</v>
      </c>
      <c r="L40" s="20" t="s">
        <v>106</v>
      </c>
      <c r="M40" s="21" t="s">
        <v>128</v>
      </c>
      <c r="N40" s="29">
        <v>299</v>
      </c>
      <c r="O40" s="23"/>
      <c r="P40" s="15"/>
      <c r="Q40" s="24">
        <v>33716</v>
      </c>
      <c r="R40" s="24">
        <v>33751</v>
      </c>
      <c r="S40" s="24" t="s">
        <v>171</v>
      </c>
      <c r="T40" s="15">
        <v>5</v>
      </c>
      <c r="U40" s="25">
        <v>10</v>
      </c>
      <c r="V40" s="15">
        <v>5</v>
      </c>
      <c r="W40" s="15"/>
      <c r="X40" s="15"/>
      <c r="Y40" s="26" t="s">
        <v>52</v>
      </c>
      <c r="Z40" s="23">
        <v>1</v>
      </c>
      <c r="AA40" s="15">
        <v>19</v>
      </c>
      <c r="AB40" s="15" t="s">
        <v>111</v>
      </c>
      <c r="AC40" s="27"/>
      <c r="AD40" s="28">
        <f t="shared" si="0"/>
        <v>19</v>
      </c>
    </row>
    <row r="41" spans="1:30" ht="27" customHeight="1" x14ac:dyDescent="0.3">
      <c r="A41" s="18" t="s">
        <v>78</v>
      </c>
      <c r="B41" s="14">
        <v>32</v>
      </c>
      <c r="C41" s="15" t="s">
        <v>45</v>
      </c>
      <c r="D41" s="19">
        <v>0</v>
      </c>
      <c r="E41" s="15" t="s">
        <v>112</v>
      </c>
      <c r="F41" s="15">
        <v>10010</v>
      </c>
      <c r="G41" s="15" t="s">
        <v>107</v>
      </c>
      <c r="H41" s="15" t="s">
        <v>169</v>
      </c>
      <c r="I41" s="15">
        <v>20</v>
      </c>
      <c r="J41" s="14" t="s">
        <v>108</v>
      </c>
      <c r="K41" s="14">
        <v>0</v>
      </c>
      <c r="L41" s="20" t="s">
        <v>106</v>
      </c>
      <c r="M41" s="21" t="s">
        <v>238</v>
      </c>
      <c r="N41" s="29">
        <v>14504440</v>
      </c>
      <c r="O41" s="23"/>
      <c r="P41" s="15"/>
      <c r="Q41" s="24">
        <v>32666</v>
      </c>
      <c r="R41" s="24">
        <v>32723</v>
      </c>
      <c r="S41" s="24" t="s">
        <v>171</v>
      </c>
      <c r="T41" s="15">
        <v>6</v>
      </c>
      <c r="U41" s="25">
        <v>10</v>
      </c>
      <c r="V41" s="15">
        <v>6</v>
      </c>
      <c r="W41" s="15"/>
      <c r="X41" s="15"/>
      <c r="Y41" s="26" t="s">
        <v>52</v>
      </c>
      <c r="Z41" s="23">
        <v>1</v>
      </c>
      <c r="AA41" s="15">
        <v>27</v>
      </c>
      <c r="AB41" s="15" t="s">
        <v>111</v>
      </c>
      <c r="AC41" s="27"/>
      <c r="AD41" s="28">
        <f t="shared" si="0"/>
        <v>27</v>
      </c>
    </row>
    <row r="42" spans="1:30" ht="27" customHeight="1" x14ac:dyDescent="0.3">
      <c r="A42" s="18" t="s">
        <v>79</v>
      </c>
      <c r="B42" s="14">
        <v>33</v>
      </c>
      <c r="C42" s="15" t="s">
        <v>45</v>
      </c>
      <c r="D42" s="19">
        <v>0</v>
      </c>
      <c r="E42" s="15" t="s">
        <v>112</v>
      </c>
      <c r="F42" s="15">
        <v>10010</v>
      </c>
      <c r="G42" s="15" t="s">
        <v>107</v>
      </c>
      <c r="H42" s="15" t="s">
        <v>169</v>
      </c>
      <c r="I42" s="15">
        <v>20</v>
      </c>
      <c r="J42" s="14" t="s">
        <v>108</v>
      </c>
      <c r="K42" s="14">
        <v>0</v>
      </c>
      <c r="L42" s="20" t="s">
        <v>106</v>
      </c>
      <c r="M42" s="21" t="s">
        <v>129</v>
      </c>
      <c r="N42" s="29">
        <v>2186113</v>
      </c>
      <c r="O42" s="23"/>
      <c r="P42" s="15"/>
      <c r="Q42" s="24">
        <v>31699</v>
      </c>
      <c r="R42" s="24">
        <v>31811</v>
      </c>
      <c r="S42" s="24" t="s">
        <v>171</v>
      </c>
      <c r="T42" s="15">
        <v>7</v>
      </c>
      <c r="U42" s="25">
        <v>10</v>
      </c>
      <c r="V42" s="15">
        <v>7</v>
      </c>
      <c r="W42" s="15"/>
      <c r="X42" s="15"/>
      <c r="Y42" s="26" t="s">
        <v>52</v>
      </c>
      <c r="Z42" s="23">
        <v>1</v>
      </c>
      <c r="AA42" s="15">
        <v>22</v>
      </c>
      <c r="AB42" s="15" t="s">
        <v>111</v>
      </c>
      <c r="AC42" s="27"/>
      <c r="AD42" s="28">
        <f t="shared" ref="AD42:AD105" si="1">+AA42-Z42+1</f>
        <v>22</v>
      </c>
    </row>
    <row r="43" spans="1:30" ht="27" customHeight="1" x14ac:dyDescent="0.3">
      <c r="A43" s="18" t="s">
        <v>80</v>
      </c>
      <c r="B43" s="14">
        <v>34</v>
      </c>
      <c r="C43" s="15" t="s">
        <v>45</v>
      </c>
      <c r="D43" s="19">
        <v>0</v>
      </c>
      <c r="E43" s="15" t="s">
        <v>112</v>
      </c>
      <c r="F43" s="15">
        <v>10010</v>
      </c>
      <c r="G43" s="15" t="s">
        <v>107</v>
      </c>
      <c r="H43" s="15" t="s">
        <v>169</v>
      </c>
      <c r="I43" s="15">
        <v>20</v>
      </c>
      <c r="J43" s="14" t="s">
        <v>108</v>
      </c>
      <c r="K43" s="14">
        <v>0</v>
      </c>
      <c r="L43" s="20" t="s">
        <v>106</v>
      </c>
      <c r="M43" s="21" t="s">
        <v>130</v>
      </c>
      <c r="N43" s="29">
        <v>254</v>
      </c>
      <c r="O43" s="23"/>
      <c r="P43" s="15"/>
      <c r="Q43" s="24">
        <v>33568</v>
      </c>
      <c r="R43" s="24">
        <v>33661</v>
      </c>
      <c r="S43" s="24" t="s">
        <v>171</v>
      </c>
      <c r="T43" s="15">
        <v>8</v>
      </c>
      <c r="U43" s="25">
        <v>10</v>
      </c>
      <c r="V43" s="15">
        <v>8</v>
      </c>
      <c r="W43" s="15"/>
      <c r="X43" s="15"/>
      <c r="Y43" s="26" t="s">
        <v>52</v>
      </c>
      <c r="Z43" s="23">
        <v>1</v>
      </c>
      <c r="AA43" s="15">
        <v>20</v>
      </c>
      <c r="AB43" s="15" t="s">
        <v>111</v>
      </c>
      <c r="AC43" s="27"/>
      <c r="AD43" s="28">
        <f t="shared" si="1"/>
        <v>20</v>
      </c>
    </row>
    <row r="44" spans="1:30" ht="27" customHeight="1" x14ac:dyDescent="0.3">
      <c r="A44" s="18" t="s">
        <v>81</v>
      </c>
      <c r="B44" s="14">
        <v>35</v>
      </c>
      <c r="C44" s="15" t="s">
        <v>45</v>
      </c>
      <c r="D44" s="19">
        <v>0</v>
      </c>
      <c r="E44" s="15" t="s">
        <v>112</v>
      </c>
      <c r="F44" s="15">
        <v>10010</v>
      </c>
      <c r="G44" s="15" t="s">
        <v>107</v>
      </c>
      <c r="H44" s="15" t="s">
        <v>169</v>
      </c>
      <c r="I44" s="15">
        <v>20</v>
      </c>
      <c r="J44" s="14" t="s">
        <v>108</v>
      </c>
      <c r="K44" s="14">
        <v>0</v>
      </c>
      <c r="L44" s="20" t="s">
        <v>106</v>
      </c>
      <c r="M44" s="21" t="s">
        <v>131</v>
      </c>
      <c r="N44" s="22" t="s">
        <v>172</v>
      </c>
      <c r="O44" s="23"/>
      <c r="P44" s="15"/>
      <c r="Q44" s="24">
        <v>33179</v>
      </c>
      <c r="R44" s="24">
        <v>33224</v>
      </c>
      <c r="S44" s="24" t="s">
        <v>171</v>
      </c>
      <c r="T44" s="15">
        <v>9</v>
      </c>
      <c r="U44" s="25">
        <v>10</v>
      </c>
      <c r="V44" s="15">
        <v>9</v>
      </c>
      <c r="W44" s="15"/>
      <c r="X44" s="15"/>
      <c r="Y44" s="26" t="s">
        <v>52</v>
      </c>
      <c r="Z44" s="23">
        <v>1</v>
      </c>
      <c r="AA44" s="15">
        <v>13</v>
      </c>
      <c r="AB44" s="15" t="s">
        <v>111</v>
      </c>
      <c r="AC44" s="27"/>
      <c r="AD44" s="28">
        <f t="shared" si="1"/>
        <v>13</v>
      </c>
    </row>
    <row r="45" spans="1:30" ht="27" customHeight="1" x14ac:dyDescent="0.3">
      <c r="A45" s="18" t="s">
        <v>82</v>
      </c>
      <c r="B45" s="14">
        <v>36</v>
      </c>
      <c r="C45" s="15" t="s">
        <v>45</v>
      </c>
      <c r="D45" s="19">
        <v>0</v>
      </c>
      <c r="E45" s="15" t="s">
        <v>112</v>
      </c>
      <c r="F45" s="15">
        <v>10010</v>
      </c>
      <c r="G45" s="15" t="s">
        <v>107</v>
      </c>
      <c r="H45" s="15" t="s">
        <v>169</v>
      </c>
      <c r="I45" s="15">
        <v>20</v>
      </c>
      <c r="J45" s="14" t="s">
        <v>108</v>
      </c>
      <c r="K45" s="14">
        <v>0</v>
      </c>
      <c r="L45" s="20" t="s">
        <v>106</v>
      </c>
      <c r="M45" s="21" t="s">
        <v>132</v>
      </c>
      <c r="N45" s="29" t="s">
        <v>133</v>
      </c>
      <c r="O45" s="23"/>
      <c r="P45" s="15"/>
      <c r="Q45" s="24">
        <v>30846</v>
      </c>
      <c r="R45" s="24">
        <v>30964</v>
      </c>
      <c r="S45" s="24" t="s">
        <v>171</v>
      </c>
      <c r="T45" s="15">
        <v>10</v>
      </c>
      <c r="U45" s="25">
        <v>10</v>
      </c>
      <c r="V45" s="15">
        <v>10</v>
      </c>
      <c r="W45" s="15"/>
      <c r="X45" s="15"/>
      <c r="Y45" s="26" t="s">
        <v>52</v>
      </c>
      <c r="Z45" s="23">
        <v>1</v>
      </c>
      <c r="AA45" s="15">
        <v>27</v>
      </c>
      <c r="AB45" s="15" t="s">
        <v>111</v>
      </c>
      <c r="AC45" s="27"/>
      <c r="AD45" s="28">
        <f t="shared" si="1"/>
        <v>27</v>
      </c>
    </row>
    <row r="46" spans="1:30" ht="27" customHeight="1" x14ac:dyDescent="0.3">
      <c r="A46" s="18" t="s">
        <v>51</v>
      </c>
      <c r="B46" s="14">
        <v>37</v>
      </c>
      <c r="C46" s="15" t="s">
        <v>45</v>
      </c>
      <c r="D46" s="19">
        <v>0</v>
      </c>
      <c r="E46" s="15" t="s">
        <v>112</v>
      </c>
      <c r="F46" s="15">
        <v>10010</v>
      </c>
      <c r="G46" s="15" t="s">
        <v>107</v>
      </c>
      <c r="H46" s="15" t="s">
        <v>169</v>
      </c>
      <c r="I46" s="15">
        <v>20</v>
      </c>
      <c r="J46" s="14" t="s">
        <v>108</v>
      </c>
      <c r="K46" s="14">
        <v>0</v>
      </c>
      <c r="L46" s="20" t="s">
        <v>106</v>
      </c>
      <c r="M46" s="21" t="s">
        <v>134</v>
      </c>
      <c r="N46" s="29">
        <v>331</v>
      </c>
      <c r="O46" s="23"/>
      <c r="P46" s="15"/>
      <c r="Q46" s="24">
        <v>33770</v>
      </c>
      <c r="R46" s="24">
        <v>33882</v>
      </c>
      <c r="S46" s="24" t="s">
        <v>171</v>
      </c>
      <c r="T46" s="15">
        <v>11</v>
      </c>
      <c r="U46" s="25">
        <v>10</v>
      </c>
      <c r="V46" s="15">
        <v>11</v>
      </c>
      <c r="W46" s="15"/>
      <c r="X46" s="15"/>
      <c r="Y46" s="26" t="s">
        <v>52</v>
      </c>
      <c r="Z46" s="23">
        <v>1</v>
      </c>
      <c r="AA46" s="15">
        <v>12</v>
      </c>
      <c r="AB46" s="15" t="s">
        <v>111</v>
      </c>
      <c r="AC46" s="27"/>
      <c r="AD46" s="28">
        <f t="shared" si="1"/>
        <v>12</v>
      </c>
    </row>
    <row r="47" spans="1:30" s="13" customFormat="1" ht="27" customHeight="1" x14ac:dyDescent="0.3">
      <c r="A47" s="18"/>
      <c r="B47" s="14">
        <v>38</v>
      </c>
      <c r="C47" s="15" t="s">
        <v>45</v>
      </c>
      <c r="D47" s="19">
        <v>0</v>
      </c>
      <c r="E47" s="15" t="s">
        <v>112</v>
      </c>
      <c r="F47" s="15">
        <v>10010</v>
      </c>
      <c r="G47" s="15" t="s">
        <v>107</v>
      </c>
      <c r="H47" s="15" t="s">
        <v>169</v>
      </c>
      <c r="I47" s="15">
        <v>20</v>
      </c>
      <c r="J47" s="14" t="s">
        <v>108</v>
      </c>
      <c r="K47" s="14">
        <v>0</v>
      </c>
      <c r="L47" s="20" t="s">
        <v>106</v>
      </c>
      <c r="M47" s="21" t="s">
        <v>135</v>
      </c>
      <c r="N47" s="29">
        <v>320</v>
      </c>
      <c r="O47" s="23"/>
      <c r="P47" s="15"/>
      <c r="Q47" s="24">
        <v>33770</v>
      </c>
      <c r="R47" s="24">
        <v>33959</v>
      </c>
      <c r="S47" s="24" t="s">
        <v>171</v>
      </c>
      <c r="T47" s="15">
        <v>12</v>
      </c>
      <c r="U47" s="25">
        <v>10</v>
      </c>
      <c r="V47" s="15">
        <v>12</v>
      </c>
      <c r="W47" s="15"/>
      <c r="X47" s="15"/>
      <c r="Y47" s="26" t="s">
        <v>52</v>
      </c>
      <c r="Z47" s="23">
        <v>1</v>
      </c>
      <c r="AA47" s="15">
        <v>22</v>
      </c>
      <c r="AB47" s="15" t="s">
        <v>111</v>
      </c>
      <c r="AC47" s="27"/>
      <c r="AD47" s="28">
        <f t="shared" si="1"/>
        <v>22</v>
      </c>
    </row>
    <row r="48" spans="1:30" ht="26.4" x14ac:dyDescent="0.3">
      <c r="A48" s="18" t="s">
        <v>83</v>
      </c>
      <c r="B48" s="14">
        <v>39</v>
      </c>
      <c r="C48" s="15" t="s">
        <v>45</v>
      </c>
      <c r="D48" s="19">
        <v>0</v>
      </c>
      <c r="E48" s="15" t="s">
        <v>112</v>
      </c>
      <c r="F48" s="15">
        <v>10010</v>
      </c>
      <c r="G48" s="15" t="s">
        <v>107</v>
      </c>
      <c r="H48" s="15" t="s">
        <v>169</v>
      </c>
      <c r="I48" s="15">
        <v>20</v>
      </c>
      <c r="J48" s="14" t="s">
        <v>108</v>
      </c>
      <c r="K48" s="14">
        <v>0</v>
      </c>
      <c r="L48" s="20" t="s">
        <v>106</v>
      </c>
      <c r="M48" s="21" t="s">
        <v>136</v>
      </c>
      <c r="N48" s="29">
        <v>329</v>
      </c>
      <c r="O48" s="23"/>
      <c r="P48" s="15"/>
      <c r="Q48" s="24">
        <v>33770</v>
      </c>
      <c r="R48" s="24">
        <v>33847</v>
      </c>
      <c r="S48" s="24" t="s">
        <v>171</v>
      </c>
      <c r="T48" s="15">
        <v>13</v>
      </c>
      <c r="U48" s="25">
        <v>10</v>
      </c>
      <c r="V48" s="15">
        <v>13</v>
      </c>
      <c r="W48" s="15"/>
      <c r="X48" s="15"/>
      <c r="Y48" s="26" t="s">
        <v>52</v>
      </c>
      <c r="Z48" s="23">
        <v>1</v>
      </c>
      <c r="AA48" s="15">
        <v>10</v>
      </c>
      <c r="AB48" s="15" t="s">
        <v>111</v>
      </c>
      <c r="AC48" s="27"/>
      <c r="AD48" s="28">
        <f t="shared" si="1"/>
        <v>10</v>
      </c>
    </row>
    <row r="49" spans="1:30" ht="27" customHeight="1" x14ac:dyDescent="0.3">
      <c r="A49" s="18" t="s">
        <v>84</v>
      </c>
      <c r="B49" s="14">
        <v>40</v>
      </c>
      <c r="C49" s="15" t="s">
        <v>45</v>
      </c>
      <c r="D49" s="19">
        <v>0</v>
      </c>
      <c r="E49" s="15" t="s">
        <v>112</v>
      </c>
      <c r="F49" s="15">
        <v>10010</v>
      </c>
      <c r="G49" s="15" t="s">
        <v>107</v>
      </c>
      <c r="H49" s="15" t="s">
        <v>169</v>
      </c>
      <c r="I49" s="15">
        <v>20</v>
      </c>
      <c r="J49" s="14" t="s">
        <v>108</v>
      </c>
      <c r="K49" s="14">
        <v>0</v>
      </c>
      <c r="L49" s="20" t="s">
        <v>106</v>
      </c>
      <c r="M49" s="21" t="s">
        <v>137</v>
      </c>
      <c r="N49" s="29">
        <v>339</v>
      </c>
      <c r="O49" s="23"/>
      <c r="P49" s="15"/>
      <c r="Q49" s="24">
        <v>33788</v>
      </c>
      <c r="R49" s="24">
        <v>33842</v>
      </c>
      <c r="S49" s="24" t="s">
        <v>171</v>
      </c>
      <c r="T49" s="15">
        <v>14</v>
      </c>
      <c r="U49" s="25">
        <v>10</v>
      </c>
      <c r="V49" s="15">
        <v>14</v>
      </c>
      <c r="W49" s="15"/>
      <c r="X49" s="15"/>
      <c r="Y49" s="26" t="s">
        <v>52</v>
      </c>
      <c r="Z49" s="23">
        <v>1</v>
      </c>
      <c r="AA49" s="15">
        <v>10</v>
      </c>
      <c r="AB49" s="15" t="s">
        <v>111</v>
      </c>
      <c r="AC49" s="27"/>
      <c r="AD49" s="28">
        <f t="shared" si="1"/>
        <v>10</v>
      </c>
    </row>
    <row r="50" spans="1:30" s="13" customFormat="1" ht="27" customHeight="1" x14ac:dyDescent="0.3">
      <c r="A50" s="18" t="s">
        <v>85</v>
      </c>
      <c r="B50" s="14">
        <v>41</v>
      </c>
      <c r="C50" s="15" t="s">
        <v>45</v>
      </c>
      <c r="D50" s="19">
        <v>0</v>
      </c>
      <c r="E50" s="15" t="s">
        <v>112</v>
      </c>
      <c r="F50" s="15">
        <v>10010</v>
      </c>
      <c r="G50" s="15" t="s">
        <v>107</v>
      </c>
      <c r="H50" s="15" t="s">
        <v>169</v>
      </c>
      <c r="I50" s="15">
        <v>20</v>
      </c>
      <c r="J50" s="14" t="s">
        <v>108</v>
      </c>
      <c r="K50" s="14">
        <v>0</v>
      </c>
      <c r="L50" s="20" t="s">
        <v>106</v>
      </c>
      <c r="M50" s="21" t="s">
        <v>241</v>
      </c>
      <c r="N50" s="29">
        <v>349</v>
      </c>
      <c r="O50" s="23"/>
      <c r="P50" s="15"/>
      <c r="Q50" s="24">
        <v>33828</v>
      </c>
      <c r="R50" s="24">
        <v>33841</v>
      </c>
      <c r="S50" s="24" t="s">
        <v>171</v>
      </c>
      <c r="T50" s="15">
        <v>15</v>
      </c>
      <c r="U50" s="25">
        <v>10</v>
      </c>
      <c r="V50" s="15">
        <v>15</v>
      </c>
      <c r="W50" s="15"/>
      <c r="X50" s="15"/>
      <c r="Y50" s="26" t="s">
        <v>52</v>
      </c>
      <c r="Z50" s="23">
        <v>1</v>
      </c>
      <c r="AA50" s="15">
        <v>10</v>
      </c>
      <c r="AB50" s="15" t="s">
        <v>111</v>
      </c>
      <c r="AC50" s="27"/>
      <c r="AD50" s="28">
        <f t="shared" si="1"/>
        <v>10</v>
      </c>
    </row>
    <row r="51" spans="1:30" ht="27" customHeight="1" x14ac:dyDescent="0.3">
      <c r="A51" s="18" t="s">
        <v>86</v>
      </c>
      <c r="B51" s="14">
        <v>42</v>
      </c>
      <c r="C51" s="15" t="s">
        <v>45</v>
      </c>
      <c r="D51" s="19">
        <v>0</v>
      </c>
      <c r="E51" s="15" t="s">
        <v>112</v>
      </c>
      <c r="F51" s="15">
        <v>10010</v>
      </c>
      <c r="G51" s="15" t="s">
        <v>107</v>
      </c>
      <c r="H51" s="15" t="s">
        <v>169</v>
      </c>
      <c r="I51" s="15">
        <v>20</v>
      </c>
      <c r="J51" s="14" t="s">
        <v>108</v>
      </c>
      <c r="K51" s="14">
        <v>0</v>
      </c>
      <c r="L51" s="20" t="s">
        <v>106</v>
      </c>
      <c r="M51" s="21" t="s">
        <v>138</v>
      </c>
      <c r="N51" s="29">
        <v>341</v>
      </c>
      <c r="O51" s="23"/>
      <c r="P51" s="15"/>
      <c r="Q51" s="24">
        <v>33806</v>
      </c>
      <c r="R51" s="24">
        <v>33841</v>
      </c>
      <c r="S51" s="24" t="s">
        <v>171</v>
      </c>
      <c r="T51" s="15">
        <v>16</v>
      </c>
      <c r="U51" s="25">
        <v>10</v>
      </c>
      <c r="V51" s="15">
        <v>16</v>
      </c>
      <c r="W51" s="15"/>
      <c r="X51" s="15"/>
      <c r="Y51" s="26" t="s">
        <v>52</v>
      </c>
      <c r="Z51" s="23">
        <v>1</v>
      </c>
      <c r="AA51" s="15">
        <v>9</v>
      </c>
      <c r="AB51" s="15" t="s">
        <v>111</v>
      </c>
      <c r="AC51" s="27"/>
      <c r="AD51" s="28">
        <f t="shared" si="1"/>
        <v>9</v>
      </c>
    </row>
    <row r="52" spans="1:30" ht="27" customHeight="1" x14ac:dyDescent="0.3">
      <c r="A52" s="18" t="s">
        <v>87</v>
      </c>
      <c r="B52" s="14">
        <v>43</v>
      </c>
      <c r="C52" s="15" t="s">
        <v>45</v>
      </c>
      <c r="D52" s="19">
        <v>0</v>
      </c>
      <c r="E52" s="15" t="s">
        <v>112</v>
      </c>
      <c r="F52" s="15">
        <v>10010</v>
      </c>
      <c r="G52" s="15" t="s">
        <v>107</v>
      </c>
      <c r="H52" s="15" t="s">
        <v>169</v>
      </c>
      <c r="I52" s="15">
        <v>20</v>
      </c>
      <c r="J52" s="14" t="s">
        <v>108</v>
      </c>
      <c r="K52" s="14">
        <v>0</v>
      </c>
      <c r="L52" s="20" t="s">
        <v>106</v>
      </c>
      <c r="M52" s="21" t="s">
        <v>139</v>
      </c>
      <c r="N52" s="29">
        <v>318</v>
      </c>
      <c r="O52" s="23"/>
      <c r="P52" s="15"/>
      <c r="Q52" s="24">
        <v>33770</v>
      </c>
      <c r="R52" s="24">
        <v>33841</v>
      </c>
      <c r="S52" s="24" t="s">
        <v>171</v>
      </c>
      <c r="T52" s="15">
        <v>17</v>
      </c>
      <c r="U52" s="25">
        <v>10</v>
      </c>
      <c r="V52" s="15">
        <v>17</v>
      </c>
      <c r="W52" s="15"/>
      <c r="X52" s="15"/>
      <c r="Y52" s="26" t="s">
        <v>52</v>
      </c>
      <c r="Z52" s="23">
        <v>1</v>
      </c>
      <c r="AA52" s="15">
        <v>13</v>
      </c>
      <c r="AB52" s="15" t="s">
        <v>111</v>
      </c>
      <c r="AC52" s="27"/>
      <c r="AD52" s="28">
        <f t="shared" si="1"/>
        <v>13</v>
      </c>
    </row>
    <row r="53" spans="1:30" ht="27" customHeight="1" x14ac:dyDescent="0.3">
      <c r="A53" s="18" t="s">
        <v>88</v>
      </c>
      <c r="B53" s="14">
        <v>44</v>
      </c>
      <c r="C53" s="15" t="s">
        <v>45</v>
      </c>
      <c r="D53" s="19">
        <v>0</v>
      </c>
      <c r="E53" s="15" t="s">
        <v>112</v>
      </c>
      <c r="F53" s="15">
        <v>10010</v>
      </c>
      <c r="G53" s="15" t="s">
        <v>107</v>
      </c>
      <c r="H53" s="15" t="s">
        <v>169</v>
      </c>
      <c r="I53" s="15">
        <v>20</v>
      </c>
      <c r="J53" s="14" t="s">
        <v>108</v>
      </c>
      <c r="K53" s="14">
        <v>0</v>
      </c>
      <c r="L53" s="20" t="s">
        <v>106</v>
      </c>
      <c r="M53" s="21" t="s">
        <v>140</v>
      </c>
      <c r="N53" s="29">
        <v>316</v>
      </c>
      <c r="O53" s="23"/>
      <c r="P53" s="15"/>
      <c r="Q53" s="24">
        <v>33770</v>
      </c>
      <c r="R53" s="24">
        <v>33806</v>
      </c>
      <c r="S53" s="24" t="s">
        <v>171</v>
      </c>
      <c r="T53" s="15">
        <v>18</v>
      </c>
      <c r="U53" s="25">
        <v>10</v>
      </c>
      <c r="V53" s="15">
        <v>18</v>
      </c>
      <c r="W53" s="15"/>
      <c r="X53" s="15"/>
      <c r="Y53" s="26" t="s">
        <v>52</v>
      </c>
      <c r="Z53" s="23">
        <v>1</v>
      </c>
      <c r="AA53" s="15">
        <v>12</v>
      </c>
      <c r="AB53" s="15" t="s">
        <v>111</v>
      </c>
      <c r="AC53" s="27"/>
      <c r="AD53" s="28">
        <f t="shared" si="1"/>
        <v>12</v>
      </c>
    </row>
    <row r="54" spans="1:30" ht="27" customHeight="1" x14ac:dyDescent="0.3">
      <c r="A54" s="18" t="s">
        <v>89</v>
      </c>
      <c r="B54" s="14">
        <v>45</v>
      </c>
      <c r="C54" s="15" t="s">
        <v>45</v>
      </c>
      <c r="D54" s="19">
        <v>0</v>
      </c>
      <c r="E54" s="15" t="s">
        <v>112</v>
      </c>
      <c r="F54" s="15">
        <v>10010</v>
      </c>
      <c r="G54" s="15" t="s">
        <v>107</v>
      </c>
      <c r="H54" s="15" t="s">
        <v>169</v>
      </c>
      <c r="I54" s="15">
        <v>20</v>
      </c>
      <c r="J54" s="14" t="s">
        <v>108</v>
      </c>
      <c r="K54" s="14">
        <v>0</v>
      </c>
      <c r="L54" s="20" t="s">
        <v>106</v>
      </c>
      <c r="M54" s="21" t="s">
        <v>141</v>
      </c>
      <c r="N54" s="29">
        <v>342</v>
      </c>
      <c r="O54" s="23"/>
      <c r="P54" s="15"/>
      <c r="Q54" s="24">
        <v>33806</v>
      </c>
      <c r="R54" s="24">
        <v>33842</v>
      </c>
      <c r="S54" s="24" t="s">
        <v>171</v>
      </c>
      <c r="T54" s="15">
        <v>19</v>
      </c>
      <c r="U54" s="25">
        <v>10</v>
      </c>
      <c r="V54" s="15">
        <v>19</v>
      </c>
      <c r="W54" s="15"/>
      <c r="X54" s="15"/>
      <c r="Y54" s="26" t="s">
        <v>52</v>
      </c>
      <c r="Z54" s="23">
        <v>1</v>
      </c>
      <c r="AA54" s="15">
        <v>10</v>
      </c>
      <c r="AB54" s="15" t="s">
        <v>111</v>
      </c>
      <c r="AC54" s="27"/>
      <c r="AD54" s="28">
        <f t="shared" si="1"/>
        <v>10</v>
      </c>
    </row>
    <row r="55" spans="1:30" ht="27" customHeight="1" x14ac:dyDescent="0.3">
      <c r="A55" s="18" t="s">
        <v>90</v>
      </c>
      <c r="B55" s="14">
        <v>46</v>
      </c>
      <c r="C55" s="15" t="s">
        <v>45</v>
      </c>
      <c r="D55" s="19">
        <v>0</v>
      </c>
      <c r="E55" s="15" t="s">
        <v>112</v>
      </c>
      <c r="F55" s="15">
        <v>10010</v>
      </c>
      <c r="G55" s="15" t="s">
        <v>107</v>
      </c>
      <c r="H55" s="15" t="s">
        <v>169</v>
      </c>
      <c r="I55" s="15">
        <v>20</v>
      </c>
      <c r="J55" s="14" t="s">
        <v>108</v>
      </c>
      <c r="K55" s="14">
        <v>0</v>
      </c>
      <c r="L55" s="20" t="s">
        <v>106</v>
      </c>
      <c r="M55" s="21" t="s">
        <v>142</v>
      </c>
      <c r="N55" s="29">
        <v>252</v>
      </c>
      <c r="O55" s="23"/>
      <c r="P55" s="15"/>
      <c r="Q55" s="24">
        <v>33567</v>
      </c>
      <c r="R55" s="24">
        <v>33588</v>
      </c>
      <c r="S55" s="24" t="s">
        <v>171</v>
      </c>
      <c r="T55" s="15">
        <v>20</v>
      </c>
      <c r="U55" s="25">
        <v>10</v>
      </c>
      <c r="V55" s="15">
        <v>20</v>
      </c>
      <c r="W55" s="15"/>
      <c r="X55" s="15"/>
      <c r="Y55" s="26" t="s">
        <v>110</v>
      </c>
      <c r="Z55" s="23">
        <v>1</v>
      </c>
      <c r="AA55" s="15">
        <v>9</v>
      </c>
      <c r="AB55" s="15" t="s">
        <v>111</v>
      </c>
      <c r="AC55" s="27"/>
      <c r="AD55" s="28">
        <f t="shared" si="1"/>
        <v>9</v>
      </c>
    </row>
    <row r="56" spans="1:30" ht="27" customHeight="1" x14ac:dyDescent="0.3">
      <c r="A56" s="18" t="s">
        <v>91</v>
      </c>
      <c r="B56" s="14">
        <v>47</v>
      </c>
      <c r="C56" s="15" t="s">
        <v>45</v>
      </c>
      <c r="D56" s="19">
        <v>0</v>
      </c>
      <c r="E56" s="15" t="s">
        <v>112</v>
      </c>
      <c r="F56" s="15">
        <v>10010</v>
      </c>
      <c r="G56" s="15" t="s">
        <v>107</v>
      </c>
      <c r="H56" s="15" t="s">
        <v>169</v>
      </c>
      <c r="I56" s="15">
        <v>20</v>
      </c>
      <c r="J56" s="14" t="s">
        <v>108</v>
      </c>
      <c r="K56" s="14">
        <v>0</v>
      </c>
      <c r="L56" s="20" t="s">
        <v>106</v>
      </c>
      <c r="M56" s="21" t="s">
        <v>143</v>
      </c>
      <c r="N56" s="29">
        <v>900702</v>
      </c>
      <c r="O56" s="23"/>
      <c r="P56" s="15"/>
      <c r="Q56" s="24">
        <v>33273</v>
      </c>
      <c r="R56" s="24">
        <v>33276</v>
      </c>
      <c r="S56" s="24" t="s">
        <v>171</v>
      </c>
      <c r="T56" s="15">
        <v>21</v>
      </c>
      <c r="U56" s="25">
        <v>10</v>
      </c>
      <c r="V56" s="15">
        <v>21</v>
      </c>
      <c r="W56" s="15"/>
      <c r="X56" s="15"/>
      <c r="Y56" s="26" t="s">
        <v>52</v>
      </c>
      <c r="Z56" s="23">
        <v>1</v>
      </c>
      <c r="AA56" s="15">
        <v>10</v>
      </c>
      <c r="AB56" s="15" t="s">
        <v>111</v>
      </c>
      <c r="AC56" s="27"/>
      <c r="AD56" s="28">
        <f t="shared" si="1"/>
        <v>10</v>
      </c>
    </row>
    <row r="57" spans="1:30" ht="27" customHeight="1" x14ac:dyDescent="0.3">
      <c r="A57" s="18" t="s">
        <v>92</v>
      </c>
      <c r="B57" s="14">
        <v>48</v>
      </c>
      <c r="C57" s="15" t="s">
        <v>45</v>
      </c>
      <c r="D57" s="19">
        <v>0</v>
      </c>
      <c r="E57" s="15" t="s">
        <v>112</v>
      </c>
      <c r="F57" s="15">
        <v>10010</v>
      </c>
      <c r="G57" s="15" t="s">
        <v>107</v>
      </c>
      <c r="H57" s="15" t="s">
        <v>169</v>
      </c>
      <c r="I57" s="15">
        <v>20</v>
      </c>
      <c r="J57" s="14" t="s">
        <v>108</v>
      </c>
      <c r="K57" s="14">
        <v>0</v>
      </c>
      <c r="L57" s="20" t="s">
        <v>106</v>
      </c>
      <c r="M57" s="21" t="s">
        <v>144</v>
      </c>
      <c r="N57" s="29">
        <v>294</v>
      </c>
      <c r="O57" s="23"/>
      <c r="P57" s="15"/>
      <c r="Q57" s="24">
        <v>33702</v>
      </c>
      <c r="R57" s="24">
        <v>33757</v>
      </c>
      <c r="S57" s="24" t="s">
        <v>171</v>
      </c>
      <c r="T57" s="15">
        <v>22</v>
      </c>
      <c r="U57" s="25">
        <v>10</v>
      </c>
      <c r="V57" s="15">
        <v>22</v>
      </c>
      <c r="W57" s="15"/>
      <c r="X57" s="15"/>
      <c r="Y57" s="26" t="s">
        <v>52</v>
      </c>
      <c r="Z57" s="23">
        <v>1</v>
      </c>
      <c r="AA57" s="15">
        <v>15</v>
      </c>
      <c r="AB57" s="15" t="s">
        <v>111</v>
      </c>
      <c r="AC57" s="27"/>
      <c r="AD57" s="28">
        <f t="shared" si="1"/>
        <v>15</v>
      </c>
    </row>
    <row r="58" spans="1:30" ht="27" customHeight="1" x14ac:dyDescent="0.3">
      <c r="A58" s="18" t="s">
        <v>93</v>
      </c>
      <c r="B58" s="14">
        <v>49</v>
      </c>
      <c r="C58" s="15" t="s">
        <v>45</v>
      </c>
      <c r="D58" s="19">
        <v>0</v>
      </c>
      <c r="E58" s="15" t="s">
        <v>112</v>
      </c>
      <c r="F58" s="15">
        <v>10010</v>
      </c>
      <c r="G58" s="15" t="s">
        <v>107</v>
      </c>
      <c r="H58" s="15" t="s">
        <v>169</v>
      </c>
      <c r="I58" s="15">
        <v>20</v>
      </c>
      <c r="J58" s="14" t="s">
        <v>108</v>
      </c>
      <c r="K58" s="14">
        <v>0</v>
      </c>
      <c r="L58" s="20" t="s">
        <v>106</v>
      </c>
      <c r="M58" s="21" t="s">
        <v>145</v>
      </c>
      <c r="N58" s="29">
        <v>336</v>
      </c>
      <c r="O58" s="23"/>
      <c r="P58" s="15"/>
      <c r="Q58" s="24">
        <v>33785</v>
      </c>
      <c r="R58" s="24">
        <v>33806</v>
      </c>
      <c r="S58" s="24" t="s">
        <v>171</v>
      </c>
      <c r="T58" s="15">
        <v>23</v>
      </c>
      <c r="U58" s="25">
        <v>10</v>
      </c>
      <c r="V58" s="15">
        <v>23</v>
      </c>
      <c r="W58" s="15"/>
      <c r="X58" s="15"/>
      <c r="Y58" s="26" t="s">
        <v>52</v>
      </c>
      <c r="Z58" s="23">
        <v>1</v>
      </c>
      <c r="AA58" s="15">
        <v>11</v>
      </c>
      <c r="AB58" s="15" t="s">
        <v>111</v>
      </c>
      <c r="AC58" s="27"/>
      <c r="AD58" s="28">
        <f t="shared" si="1"/>
        <v>11</v>
      </c>
    </row>
    <row r="59" spans="1:30" ht="27" customHeight="1" x14ac:dyDescent="0.3">
      <c r="A59" s="18" t="s">
        <v>94</v>
      </c>
      <c r="B59" s="14">
        <v>50</v>
      </c>
      <c r="C59" s="15" t="s">
        <v>45</v>
      </c>
      <c r="D59" s="19">
        <v>0</v>
      </c>
      <c r="E59" s="15" t="s">
        <v>112</v>
      </c>
      <c r="F59" s="15">
        <v>10010</v>
      </c>
      <c r="G59" s="15" t="s">
        <v>107</v>
      </c>
      <c r="H59" s="15" t="s">
        <v>169</v>
      </c>
      <c r="I59" s="15">
        <v>20</v>
      </c>
      <c r="J59" s="14" t="s">
        <v>108</v>
      </c>
      <c r="K59" s="14">
        <v>0</v>
      </c>
      <c r="L59" s="20" t="s">
        <v>106</v>
      </c>
      <c r="M59" s="21" t="s">
        <v>146</v>
      </c>
      <c r="N59" s="29">
        <v>350</v>
      </c>
      <c r="O59" s="23"/>
      <c r="P59" s="15"/>
      <c r="Q59" s="24">
        <v>33828</v>
      </c>
      <c r="R59" s="24">
        <v>33836</v>
      </c>
      <c r="S59" s="24" t="s">
        <v>171</v>
      </c>
      <c r="T59" s="15">
        <v>24</v>
      </c>
      <c r="U59" s="25">
        <v>10</v>
      </c>
      <c r="V59" s="15">
        <v>24</v>
      </c>
      <c r="W59" s="15"/>
      <c r="X59" s="15"/>
      <c r="Y59" s="26" t="s">
        <v>52</v>
      </c>
      <c r="Z59" s="23">
        <v>1</v>
      </c>
      <c r="AA59" s="15">
        <v>11</v>
      </c>
      <c r="AB59" s="15" t="s">
        <v>111</v>
      </c>
      <c r="AC59" s="27"/>
      <c r="AD59" s="28">
        <f t="shared" si="1"/>
        <v>11</v>
      </c>
    </row>
    <row r="60" spans="1:30" ht="26.4" x14ac:dyDescent="0.3">
      <c r="A60" s="16"/>
      <c r="B60" s="14">
        <v>51</v>
      </c>
      <c r="C60" s="15" t="s">
        <v>45</v>
      </c>
      <c r="D60" s="19">
        <v>0</v>
      </c>
      <c r="E60" s="15" t="s">
        <v>112</v>
      </c>
      <c r="F60" s="15">
        <v>10010</v>
      </c>
      <c r="G60" s="15" t="s">
        <v>107</v>
      </c>
      <c r="H60" s="15" t="s">
        <v>169</v>
      </c>
      <c r="I60" s="15">
        <v>20</v>
      </c>
      <c r="J60" s="14" t="s">
        <v>108</v>
      </c>
      <c r="K60" s="14">
        <v>0</v>
      </c>
      <c r="L60" s="20" t="s">
        <v>106</v>
      </c>
      <c r="M60" s="21" t="s">
        <v>147</v>
      </c>
      <c r="N60" s="29" t="s">
        <v>60</v>
      </c>
      <c r="O60" s="23"/>
      <c r="P60" s="15"/>
      <c r="Q60" s="24">
        <v>33506</v>
      </c>
      <c r="R60" s="24">
        <v>33515</v>
      </c>
      <c r="S60" s="24" t="s">
        <v>236</v>
      </c>
      <c r="T60" s="15">
        <v>1</v>
      </c>
      <c r="U60" s="25">
        <v>11</v>
      </c>
      <c r="V60" s="15">
        <v>1</v>
      </c>
      <c r="W60" s="15"/>
      <c r="X60" s="15"/>
      <c r="Y60" s="26" t="s">
        <v>52</v>
      </c>
      <c r="Z60" s="23">
        <v>1</v>
      </c>
      <c r="AA60" s="15">
        <v>14</v>
      </c>
      <c r="AB60" s="15" t="s">
        <v>111</v>
      </c>
      <c r="AC60" s="27"/>
      <c r="AD60" s="28">
        <f t="shared" si="1"/>
        <v>14</v>
      </c>
    </row>
    <row r="61" spans="1:30" ht="27" customHeight="1" x14ac:dyDescent="0.3">
      <c r="A61" s="18" t="s">
        <v>95</v>
      </c>
      <c r="B61" s="14">
        <v>52</v>
      </c>
      <c r="C61" s="15" t="s">
        <v>45</v>
      </c>
      <c r="D61" s="19">
        <v>0</v>
      </c>
      <c r="E61" s="15" t="s">
        <v>112</v>
      </c>
      <c r="F61" s="15">
        <v>10010</v>
      </c>
      <c r="G61" s="15" t="s">
        <v>107</v>
      </c>
      <c r="H61" s="15" t="s">
        <v>169</v>
      </c>
      <c r="I61" s="15">
        <v>20</v>
      </c>
      <c r="J61" s="14" t="s">
        <v>108</v>
      </c>
      <c r="K61" s="14">
        <v>0</v>
      </c>
      <c r="L61" s="20" t="s">
        <v>106</v>
      </c>
      <c r="M61" s="21" t="s">
        <v>148</v>
      </c>
      <c r="N61" s="29">
        <v>267</v>
      </c>
      <c r="O61" s="23"/>
      <c r="P61" s="15"/>
      <c r="Q61" s="24">
        <v>33619</v>
      </c>
      <c r="R61" s="24">
        <v>33624</v>
      </c>
      <c r="S61" s="24" t="s">
        <v>236</v>
      </c>
      <c r="T61" s="15">
        <v>2</v>
      </c>
      <c r="U61" s="25">
        <v>11</v>
      </c>
      <c r="V61" s="15">
        <v>2</v>
      </c>
      <c r="W61" s="15"/>
      <c r="X61" s="15"/>
      <c r="Y61" s="26" t="s">
        <v>52</v>
      </c>
      <c r="Z61" s="23">
        <v>1</v>
      </c>
      <c r="AA61" s="15">
        <v>7</v>
      </c>
      <c r="AB61" s="15" t="s">
        <v>111</v>
      </c>
      <c r="AC61" s="27"/>
      <c r="AD61" s="28">
        <f t="shared" si="1"/>
        <v>7</v>
      </c>
    </row>
    <row r="62" spans="1:30" ht="27" customHeight="1" x14ac:dyDescent="0.3">
      <c r="A62" s="18" t="s">
        <v>96</v>
      </c>
      <c r="B62" s="14">
        <v>53</v>
      </c>
      <c r="C62" s="15" t="s">
        <v>45</v>
      </c>
      <c r="D62" s="19">
        <v>0</v>
      </c>
      <c r="E62" s="15" t="s">
        <v>112</v>
      </c>
      <c r="F62" s="15">
        <v>10010</v>
      </c>
      <c r="G62" s="15" t="s">
        <v>107</v>
      </c>
      <c r="H62" s="15" t="s">
        <v>169</v>
      </c>
      <c r="I62" s="15">
        <v>20</v>
      </c>
      <c r="J62" s="14" t="s">
        <v>108</v>
      </c>
      <c r="K62" s="14">
        <v>0</v>
      </c>
      <c r="L62" s="20" t="s">
        <v>106</v>
      </c>
      <c r="M62" s="21" t="s">
        <v>149</v>
      </c>
      <c r="N62" s="29">
        <v>269</v>
      </c>
      <c r="O62" s="23"/>
      <c r="P62" s="15"/>
      <c r="Q62" s="24">
        <v>33623</v>
      </c>
      <c r="R62" s="24">
        <v>33662</v>
      </c>
      <c r="S62" s="24" t="s">
        <v>236</v>
      </c>
      <c r="T62" s="15">
        <v>3</v>
      </c>
      <c r="U62" s="25">
        <v>11</v>
      </c>
      <c r="V62" s="15">
        <v>3</v>
      </c>
      <c r="W62" s="15"/>
      <c r="X62" s="15"/>
      <c r="Y62" s="26" t="s">
        <v>52</v>
      </c>
      <c r="Z62" s="23">
        <v>1</v>
      </c>
      <c r="AA62" s="15">
        <v>22</v>
      </c>
      <c r="AB62" s="15" t="s">
        <v>111</v>
      </c>
      <c r="AC62" s="27"/>
      <c r="AD62" s="28">
        <f t="shared" si="1"/>
        <v>22</v>
      </c>
    </row>
    <row r="63" spans="1:30" ht="27" customHeight="1" x14ac:dyDescent="0.3">
      <c r="A63" s="18" t="s">
        <v>97</v>
      </c>
      <c r="B63" s="14">
        <v>54</v>
      </c>
      <c r="C63" s="15" t="s">
        <v>45</v>
      </c>
      <c r="D63" s="19">
        <v>0</v>
      </c>
      <c r="E63" s="15" t="s">
        <v>112</v>
      </c>
      <c r="F63" s="15">
        <v>10010</v>
      </c>
      <c r="G63" s="15" t="s">
        <v>107</v>
      </c>
      <c r="H63" s="15" t="s">
        <v>169</v>
      </c>
      <c r="I63" s="15">
        <v>20</v>
      </c>
      <c r="J63" s="14" t="s">
        <v>108</v>
      </c>
      <c r="K63" s="14">
        <v>0</v>
      </c>
      <c r="L63" s="20" t="s">
        <v>106</v>
      </c>
      <c r="M63" s="21" t="s">
        <v>150</v>
      </c>
      <c r="N63" s="29">
        <v>343</v>
      </c>
      <c r="O63" s="23"/>
      <c r="P63" s="15"/>
      <c r="Q63" s="24">
        <v>33795</v>
      </c>
      <c r="R63" s="24">
        <v>33842</v>
      </c>
      <c r="S63" s="24" t="s">
        <v>236</v>
      </c>
      <c r="T63" s="15">
        <v>4</v>
      </c>
      <c r="U63" s="25">
        <v>11</v>
      </c>
      <c r="V63" s="15">
        <v>4</v>
      </c>
      <c r="W63" s="15"/>
      <c r="X63" s="15"/>
      <c r="Y63" s="26" t="s">
        <v>52</v>
      </c>
      <c r="Z63" s="23">
        <v>1</v>
      </c>
      <c r="AA63" s="15">
        <v>10</v>
      </c>
      <c r="AB63" s="15" t="s">
        <v>111</v>
      </c>
      <c r="AC63" s="27"/>
      <c r="AD63" s="28">
        <f t="shared" si="1"/>
        <v>10</v>
      </c>
    </row>
    <row r="64" spans="1:30" ht="27" customHeight="1" x14ac:dyDescent="0.3">
      <c r="A64" s="18" t="s">
        <v>98</v>
      </c>
      <c r="B64" s="14">
        <v>55</v>
      </c>
      <c r="C64" s="15" t="s">
        <v>45</v>
      </c>
      <c r="D64" s="19">
        <v>0</v>
      </c>
      <c r="E64" s="15" t="s">
        <v>112</v>
      </c>
      <c r="F64" s="15">
        <v>10010</v>
      </c>
      <c r="G64" s="15" t="s">
        <v>107</v>
      </c>
      <c r="H64" s="15" t="s">
        <v>169</v>
      </c>
      <c r="I64" s="15">
        <v>20</v>
      </c>
      <c r="J64" s="14" t="s">
        <v>108</v>
      </c>
      <c r="K64" s="14">
        <v>0</v>
      </c>
      <c r="L64" s="20" t="s">
        <v>106</v>
      </c>
      <c r="M64" s="21" t="s">
        <v>191</v>
      </c>
      <c r="N64" s="29">
        <v>277</v>
      </c>
      <c r="O64" s="23"/>
      <c r="P64" s="15"/>
      <c r="Q64" s="24">
        <v>33644</v>
      </c>
      <c r="R64" s="24">
        <v>33675</v>
      </c>
      <c r="S64" s="24" t="s">
        <v>236</v>
      </c>
      <c r="T64" s="15">
        <v>5</v>
      </c>
      <c r="U64" s="25">
        <v>11</v>
      </c>
      <c r="V64" s="15">
        <v>5</v>
      </c>
      <c r="W64" s="15"/>
      <c r="X64" s="15"/>
      <c r="Y64" s="26" t="s">
        <v>52</v>
      </c>
      <c r="Z64" s="23">
        <v>1</v>
      </c>
      <c r="AA64" s="15">
        <v>18</v>
      </c>
      <c r="AB64" s="15" t="s">
        <v>111</v>
      </c>
      <c r="AC64" s="27"/>
      <c r="AD64" s="28">
        <f t="shared" si="1"/>
        <v>18</v>
      </c>
    </row>
    <row r="65" spans="1:30" ht="27" customHeight="1" x14ac:dyDescent="0.3">
      <c r="A65" s="18" t="s">
        <v>99</v>
      </c>
      <c r="B65" s="14">
        <v>56</v>
      </c>
      <c r="C65" s="15" t="s">
        <v>45</v>
      </c>
      <c r="D65" s="19">
        <v>0</v>
      </c>
      <c r="E65" s="15" t="s">
        <v>112</v>
      </c>
      <c r="F65" s="15">
        <v>10010</v>
      </c>
      <c r="G65" s="15" t="s">
        <v>107</v>
      </c>
      <c r="H65" s="15" t="s">
        <v>169</v>
      </c>
      <c r="I65" s="15">
        <v>20</v>
      </c>
      <c r="J65" s="14" t="s">
        <v>108</v>
      </c>
      <c r="K65" s="14">
        <v>0</v>
      </c>
      <c r="L65" s="20" t="s">
        <v>106</v>
      </c>
      <c r="M65" s="21" t="s">
        <v>151</v>
      </c>
      <c r="N65" s="29">
        <v>11081659</v>
      </c>
      <c r="O65" s="23"/>
      <c r="P65" s="15"/>
      <c r="Q65" s="24">
        <v>33625</v>
      </c>
      <c r="R65" s="24">
        <v>33638</v>
      </c>
      <c r="S65" s="24" t="s">
        <v>236</v>
      </c>
      <c r="T65" s="15">
        <v>6</v>
      </c>
      <c r="U65" s="25">
        <v>11</v>
      </c>
      <c r="V65" s="15">
        <v>6</v>
      </c>
      <c r="W65" s="15"/>
      <c r="X65" s="15"/>
      <c r="Y65" s="26" t="s">
        <v>52</v>
      </c>
      <c r="Z65" s="23">
        <v>1</v>
      </c>
      <c r="AA65" s="15">
        <v>22</v>
      </c>
      <c r="AB65" s="15" t="s">
        <v>111</v>
      </c>
      <c r="AC65" s="27"/>
      <c r="AD65" s="28">
        <f t="shared" si="1"/>
        <v>22</v>
      </c>
    </row>
    <row r="66" spans="1:30" ht="27" customHeight="1" x14ac:dyDescent="0.3">
      <c r="A66" s="18" t="s">
        <v>100</v>
      </c>
      <c r="B66" s="14">
        <v>57</v>
      </c>
      <c r="C66" s="15" t="s">
        <v>45</v>
      </c>
      <c r="D66" s="19">
        <v>0</v>
      </c>
      <c r="E66" s="15" t="s">
        <v>112</v>
      </c>
      <c r="F66" s="15">
        <v>10010</v>
      </c>
      <c r="G66" s="15" t="s">
        <v>107</v>
      </c>
      <c r="H66" s="15" t="s">
        <v>169</v>
      </c>
      <c r="I66" s="15">
        <v>20</v>
      </c>
      <c r="J66" s="14" t="s">
        <v>108</v>
      </c>
      <c r="K66" s="14">
        <v>0</v>
      </c>
      <c r="L66" s="20" t="s">
        <v>106</v>
      </c>
      <c r="M66" s="21" t="s">
        <v>152</v>
      </c>
      <c r="N66" s="29" t="s">
        <v>60</v>
      </c>
      <c r="O66" s="23"/>
      <c r="P66" s="15"/>
      <c r="Q66" s="24">
        <v>32847</v>
      </c>
      <c r="R66" s="24">
        <v>33001</v>
      </c>
      <c r="S66" s="24" t="s">
        <v>236</v>
      </c>
      <c r="T66" s="15">
        <v>7</v>
      </c>
      <c r="U66" s="25">
        <v>11</v>
      </c>
      <c r="V66" s="15">
        <v>7</v>
      </c>
      <c r="W66" s="15"/>
      <c r="X66" s="15"/>
      <c r="Y66" s="26" t="s">
        <v>52</v>
      </c>
      <c r="Z66" s="23">
        <v>1</v>
      </c>
      <c r="AA66" s="15">
        <v>20</v>
      </c>
      <c r="AB66" s="15" t="s">
        <v>111</v>
      </c>
      <c r="AC66" s="27"/>
      <c r="AD66" s="28">
        <f t="shared" si="1"/>
        <v>20</v>
      </c>
    </row>
    <row r="67" spans="1:30" ht="27" customHeight="1" x14ac:dyDescent="0.3">
      <c r="A67" s="18" t="s">
        <v>101</v>
      </c>
      <c r="B67" s="14">
        <v>58</v>
      </c>
      <c r="C67" s="15" t="s">
        <v>45</v>
      </c>
      <c r="D67" s="19">
        <v>0</v>
      </c>
      <c r="E67" s="15" t="s">
        <v>112</v>
      </c>
      <c r="F67" s="15">
        <v>10010</v>
      </c>
      <c r="G67" s="15" t="s">
        <v>107</v>
      </c>
      <c r="H67" s="15" t="s">
        <v>169</v>
      </c>
      <c r="I67" s="15">
        <v>20</v>
      </c>
      <c r="J67" s="14" t="s">
        <v>108</v>
      </c>
      <c r="K67" s="14">
        <v>0</v>
      </c>
      <c r="L67" s="20" t="s">
        <v>106</v>
      </c>
      <c r="M67" s="21" t="s">
        <v>153</v>
      </c>
      <c r="N67" s="29">
        <v>260</v>
      </c>
      <c r="O67" s="23"/>
      <c r="P67" s="15"/>
      <c r="Q67" s="24">
        <v>33584</v>
      </c>
      <c r="R67" s="24">
        <v>33772</v>
      </c>
      <c r="S67" s="24" t="s">
        <v>236</v>
      </c>
      <c r="T67" s="15">
        <v>8</v>
      </c>
      <c r="U67" s="25">
        <v>11</v>
      </c>
      <c r="V67" s="15">
        <v>8</v>
      </c>
      <c r="W67" s="15"/>
      <c r="X67" s="15"/>
      <c r="Y67" s="26" t="s">
        <v>52</v>
      </c>
      <c r="Z67" s="23">
        <v>1</v>
      </c>
      <c r="AA67" s="15">
        <v>31</v>
      </c>
      <c r="AB67" s="15" t="s">
        <v>111</v>
      </c>
      <c r="AC67" s="27"/>
      <c r="AD67" s="28">
        <f t="shared" si="1"/>
        <v>31</v>
      </c>
    </row>
    <row r="68" spans="1:30" ht="27" customHeight="1" x14ac:dyDescent="0.3">
      <c r="A68" s="18" t="s">
        <v>102</v>
      </c>
      <c r="B68" s="14">
        <v>59</v>
      </c>
      <c r="C68" s="15" t="s">
        <v>45</v>
      </c>
      <c r="D68" s="19">
        <v>0</v>
      </c>
      <c r="E68" s="15" t="s">
        <v>112</v>
      </c>
      <c r="F68" s="15">
        <v>10010</v>
      </c>
      <c r="G68" s="15" t="s">
        <v>107</v>
      </c>
      <c r="H68" s="15" t="s">
        <v>169</v>
      </c>
      <c r="I68" s="15">
        <v>20</v>
      </c>
      <c r="J68" s="14" t="s">
        <v>108</v>
      </c>
      <c r="K68" s="14">
        <v>0</v>
      </c>
      <c r="L68" s="20" t="s">
        <v>106</v>
      </c>
      <c r="M68" s="21" t="s">
        <v>192</v>
      </c>
      <c r="N68" s="29">
        <v>11291107</v>
      </c>
      <c r="O68" s="23"/>
      <c r="P68" s="15"/>
      <c r="Q68" s="24">
        <v>31081</v>
      </c>
      <c r="R68" s="24">
        <v>32148</v>
      </c>
      <c r="S68" s="24" t="s">
        <v>236</v>
      </c>
      <c r="T68" s="15">
        <v>9</v>
      </c>
      <c r="U68" s="25">
        <v>11</v>
      </c>
      <c r="V68" s="15">
        <v>9</v>
      </c>
      <c r="W68" s="15"/>
      <c r="X68" s="15"/>
      <c r="Y68" s="26" t="s">
        <v>52</v>
      </c>
      <c r="Z68" s="23">
        <v>1</v>
      </c>
      <c r="AA68" s="15">
        <v>53</v>
      </c>
      <c r="AB68" s="15" t="s">
        <v>111</v>
      </c>
      <c r="AC68" s="27"/>
      <c r="AD68" s="28">
        <f t="shared" si="1"/>
        <v>53</v>
      </c>
    </row>
    <row r="69" spans="1:30" ht="27" customHeight="1" x14ac:dyDescent="0.3">
      <c r="A69" s="18" t="s">
        <v>103</v>
      </c>
      <c r="B69" s="14">
        <v>60</v>
      </c>
      <c r="C69" s="15" t="s">
        <v>45</v>
      </c>
      <c r="D69" s="19">
        <v>0</v>
      </c>
      <c r="E69" s="15" t="s">
        <v>112</v>
      </c>
      <c r="F69" s="15">
        <v>10010</v>
      </c>
      <c r="G69" s="15" t="s">
        <v>107</v>
      </c>
      <c r="H69" s="15" t="s">
        <v>169</v>
      </c>
      <c r="I69" s="15">
        <v>20</v>
      </c>
      <c r="J69" s="14" t="s">
        <v>108</v>
      </c>
      <c r="K69" s="14">
        <v>0</v>
      </c>
      <c r="L69" s="20" t="s">
        <v>106</v>
      </c>
      <c r="M69" s="21" t="s">
        <v>193</v>
      </c>
      <c r="N69" s="29">
        <v>15466</v>
      </c>
      <c r="O69" s="23"/>
      <c r="P69" s="15"/>
      <c r="Q69" s="24">
        <v>32547</v>
      </c>
      <c r="R69" s="24">
        <v>33295</v>
      </c>
      <c r="S69" s="24" t="s">
        <v>236</v>
      </c>
      <c r="T69" s="15">
        <v>10</v>
      </c>
      <c r="U69" s="25">
        <v>11</v>
      </c>
      <c r="V69" s="15">
        <v>10</v>
      </c>
      <c r="W69" s="15"/>
      <c r="X69" s="15"/>
      <c r="Y69" s="26" t="s">
        <v>52</v>
      </c>
      <c r="Z69" s="23">
        <v>1</v>
      </c>
      <c r="AA69" s="15">
        <v>24</v>
      </c>
      <c r="AB69" s="15" t="s">
        <v>111</v>
      </c>
      <c r="AC69" s="27"/>
      <c r="AD69" s="28">
        <f t="shared" si="1"/>
        <v>24</v>
      </c>
    </row>
    <row r="70" spans="1:30" ht="27" customHeight="1" x14ac:dyDescent="0.3">
      <c r="A70" s="18" t="s">
        <v>104</v>
      </c>
      <c r="B70" s="14">
        <v>61</v>
      </c>
      <c r="C70" s="15" t="s">
        <v>45</v>
      </c>
      <c r="D70" s="19" t="s">
        <v>177</v>
      </c>
      <c r="E70" s="15" t="s">
        <v>179</v>
      </c>
      <c r="F70" s="15">
        <v>10010</v>
      </c>
      <c r="G70" s="15" t="s">
        <v>107</v>
      </c>
      <c r="H70" s="15" t="s">
        <v>169</v>
      </c>
      <c r="I70" s="15">
        <v>20</v>
      </c>
      <c r="J70" s="14" t="s">
        <v>108</v>
      </c>
      <c r="K70" s="14" t="s">
        <v>177</v>
      </c>
      <c r="L70" s="20" t="s">
        <v>106</v>
      </c>
      <c r="M70" s="21" t="s">
        <v>194</v>
      </c>
      <c r="N70" s="29">
        <v>80072210089</v>
      </c>
      <c r="O70" s="23"/>
      <c r="P70" s="15"/>
      <c r="Q70" s="24">
        <v>33344</v>
      </c>
      <c r="R70" s="24">
        <v>33794</v>
      </c>
      <c r="S70" s="24" t="s">
        <v>236</v>
      </c>
      <c r="T70" s="15">
        <v>11</v>
      </c>
      <c r="U70" s="25">
        <v>11</v>
      </c>
      <c r="V70" s="15">
        <v>11</v>
      </c>
      <c r="W70" s="15"/>
      <c r="X70" s="15"/>
      <c r="Y70" s="26" t="s">
        <v>52</v>
      </c>
      <c r="Z70" s="23" t="s">
        <v>176</v>
      </c>
      <c r="AA70" s="15" t="s">
        <v>175</v>
      </c>
      <c r="AB70" s="15" t="s">
        <v>111</v>
      </c>
      <c r="AC70" s="27"/>
      <c r="AD70" s="28">
        <f t="shared" si="1"/>
        <v>56</v>
      </c>
    </row>
    <row r="71" spans="1:30" ht="27" customHeight="1" x14ac:dyDescent="0.3">
      <c r="A71" s="18" t="s">
        <v>104</v>
      </c>
      <c r="B71" s="14">
        <v>62</v>
      </c>
      <c r="C71" s="15" t="s">
        <v>45</v>
      </c>
      <c r="D71" s="19" t="s">
        <v>177</v>
      </c>
      <c r="E71" s="15" t="s">
        <v>179</v>
      </c>
      <c r="F71" s="15">
        <v>10010</v>
      </c>
      <c r="G71" s="15" t="s">
        <v>107</v>
      </c>
      <c r="H71" s="15" t="s">
        <v>169</v>
      </c>
      <c r="I71" s="15">
        <v>20</v>
      </c>
      <c r="J71" s="14" t="s">
        <v>108</v>
      </c>
      <c r="K71" s="14" t="s">
        <v>177</v>
      </c>
      <c r="L71" s="20" t="s">
        <v>106</v>
      </c>
      <c r="M71" s="21" t="s">
        <v>195</v>
      </c>
      <c r="N71" s="29">
        <v>337</v>
      </c>
      <c r="O71" s="23"/>
      <c r="P71" s="15"/>
      <c r="Q71" s="24">
        <v>33787</v>
      </c>
      <c r="R71" s="24">
        <v>33844</v>
      </c>
      <c r="S71" s="24" t="s">
        <v>236</v>
      </c>
      <c r="T71" s="15">
        <v>12</v>
      </c>
      <c r="U71" s="25">
        <v>11</v>
      </c>
      <c r="V71" s="15">
        <v>12</v>
      </c>
      <c r="W71" s="15"/>
      <c r="X71" s="15"/>
      <c r="Y71" s="26" t="s">
        <v>52</v>
      </c>
      <c r="Z71" s="23" t="s">
        <v>176</v>
      </c>
      <c r="AA71" s="15" t="s">
        <v>235</v>
      </c>
      <c r="AB71" s="15" t="s">
        <v>111</v>
      </c>
      <c r="AC71" s="27"/>
      <c r="AD71" s="28">
        <f t="shared" si="1"/>
        <v>25</v>
      </c>
    </row>
    <row r="72" spans="1:30" ht="27" customHeight="1" x14ac:dyDescent="0.3">
      <c r="A72" s="18" t="s">
        <v>105</v>
      </c>
      <c r="B72" s="14">
        <v>63</v>
      </c>
      <c r="C72" s="15" t="s">
        <v>45</v>
      </c>
      <c r="D72" s="19" t="s">
        <v>177</v>
      </c>
      <c r="E72" s="15" t="s">
        <v>179</v>
      </c>
      <c r="F72" s="15">
        <v>10010</v>
      </c>
      <c r="G72" s="15" t="s">
        <v>107</v>
      </c>
      <c r="H72" s="15" t="s">
        <v>169</v>
      </c>
      <c r="I72" s="15">
        <v>20</v>
      </c>
      <c r="J72" s="14" t="s">
        <v>108</v>
      </c>
      <c r="K72" s="14" t="s">
        <v>177</v>
      </c>
      <c r="L72" s="20" t="s">
        <v>106</v>
      </c>
      <c r="M72" s="21" t="s">
        <v>239</v>
      </c>
      <c r="N72" s="29" t="s">
        <v>60</v>
      </c>
      <c r="O72" s="23"/>
      <c r="P72" s="15"/>
      <c r="Q72" s="24">
        <v>33627</v>
      </c>
      <c r="R72" s="24">
        <v>33949</v>
      </c>
      <c r="S72" s="24" t="s">
        <v>236</v>
      </c>
      <c r="T72" s="15">
        <v>13</v>
      </c>
      <c r="U72" s="25">
        <v>11</v>
      </c>
      <c r="V72" s="15">
        <v>13</v>
      </c>
      <c r="W72" s="15"/>
      <c r="X72" s="15"/>
      <c r="Y72" s="26" t="s">
        <v>52</v>
      </c>
      <c r="Z72" s="15">
        <v>1</v>
      </c>
      <c r="AA72" s="15">
        <v>128</v>
      </c>
      <c r="AB72" s="15" t="s">
        <v>111</v>
      </c>
      <c r="AC72" s="27"/>
      <c r="AD72" s="28">
        <f t="shared" si="1"/>
        <v>128</v>
      </c>
    </row>
    <row r="73" spans="1:30" ht="27" customHeight="1" x14ac:dyDescent="0.3">
      <c r="A73" s="18" t="s">
        <v>105</v>
      </c>
      <c r="B73" s="14">
        <v>64</v>
      </c>
      <c r="C73" s="15" t="s">
        <v>45</v>
      </c>
      <c r="D73" s="19">
        <v>0</v>
      </c>
      <c r="E73" s="15" t="s">
        <v>112</v>
      </c>
      <c r="F73" s="15">
        <v>10010</v>
      </c>
      <c r="G73" s="15" t="s">
        <v>107</v>
      </c>
      <c r="H73" s="15" t="s">
        <v>169</v>
      </c>
      <c r="I73" s="15">
        <v>20</v>
      </c>
      <c r="J73" s="14" t="s">
        <v>108</v>
      </c>
      <c r="K73" s="14">
        <v>0</v>
      </c>
      <c r="L73" s="20" t="s">
        <v>106</v>
      </c>
      <c r="M73" s="21" t="s">
        <v>196</v>
      </c>
      <c r="N73" s="29" t="s">
        <v>60</v>
      </c>
      <c r="O73" s="23"/>
      <c r="P73" s="15"/>
      <c r="Q73" s="24">
        <v>33143</v>
      </c>
      <c r="R73" s="24">
        <v>33315</v>
      </c>
      <c r="S73" s="24" t="s">
        <v>236</v>
      </c>
      <c r="T73" s="15">
        <v>14</v>
      </c>
      <c r="U73" s="25">
        <v>11</v>
      </c>
      <c r="V73" s="15">
        <v>14</v>
      </c>
      <c r="W73" s="15"/>
      <c r="X73" s="15"/>
      <c r="Y73" s="26" t="s">
        <v>52</v>
      </c>
      <c r="Z73" s="15">
        <v>1</v>
      </c>
      <c r="AA73" s="15">
        <v>24</v>
      </c>
      <c r="AB73" s="15" t="s">
        <v>111</v>
      </c>
      <c r="AC73" s="27"/>
      <c r="AD73" s="28">
        <f t="shared" si="1"/>
        <v>24</v>
      </c>
    </row>
    <row r="74" spans="1:30" ht="26.4" x14ac:dyDescent="0.3">
      <c r="A74" s="16"/>
      <c r="B74" s="14">
        <v>65</v>
      </c>
      <c r="C74" s="15" t="s">
        <v>45</v>
      </c>
      <c r="D74" s="19">
        <v>0</v>
      </c>
      <c r="E74" s="15" t="s">
        <v>112</v>
      </c>
      <c r="F74" s="15">
        <v>10010</v>
      </c>
      <c r="G74" s="15" t="s">
        <v>107</v>
      </c>
      <c r="H74" s="15" t="s">
        <v>169</v>
      </c>
      <c r="I74" s="15">
        <v>20</v>
      </c>
      <c r="J74" s="14" t="s">
        <v>108</v>
      </c>
      <c r="K74" s="14">
        <v>0</v>
      </c>
      <c r="L74" s="20" t="s">
        <v>106</v>
      </c>
      <c r="M74" s="21" t="s">
        <v>197</v>
      </c>
      <c r="N74" s="29" t="s">
        <v>60</v>
      </c>
      <c r="O74" s="25"/>
      <c r="P74" s="25"/>
      <c r="Q74" s="24">
        <v>33176</v>
      </c>
      <c r="R74" s="24">
        <v>33224</v>
      </c>
      <c r="S74" s="24" t="s">
        <v>236</v>
      </c>
      <c r="T74" s="15">
        <v>15</v>
      </c>
      <c r="U74" s="25">
        <v>11</v>
      </c>
      <c r="V74" s="15">
        <v>15</v>
      </c>
      <c r="W74" s="25"/>
      <c r="X74" s="25"/>
      <c r="Y74" s="26" t="s">
        <v>52</v>
      </c>
      <c r="Z74" s="15">
        <v>1</v>
      </c>
      <c r="AA74" s="15">
        <v>11</v>
      </c>
      <c r="AB74" s="15" t="s">
        <v>111</v>
      </c>
      <c r="AC74" s="27"/>
      <c r="AD74" s="28">
        <f t="shared" si="1"/>
        <v>11</v>
      </c>
    </row>
    <row r="75" spans="1:30" ht="26.4" x14ac:dyDescent="0.3">
      <c r="A75" s="16"/>
      <c r="B75" s="14">
        <v>66</v>
      </c>
      <c r="C75" s="15" t="s">
        <v>45</v>
      </c>
      <c r="D75" s="19">
        <v>0</v>
      </c>
      <c r="E75" s="15" t="s">
        <v>112</v>
      </c>
      <c r="F75" s="15">
        <v>10010</v>
      </c>
      <c r="G75" s="15" t="s">
        <v>107</v>
      </c>
      <c r="H75" s="15" t="s">
        <v>169</v>
      </c>
      <c r="I75" s="15">
        <v>20</v>
      </c>
      <c r="J75" s="14" t="s">
        <v>108</v>
      </c>
      <c r="K75" s="14">
        <v>0</v>
      </c>
      <c r="L75" s="20" t="s">
        <v>106</v>
      </c>
      <c r="M75" s="21" t="s">
        <v>198</v>
      </c>
      <c r="N75" s="29" t="s">
        <v>60</v>
      </c>
      <c r="O75" s="25"/>
      <c r="P75" s="25"/>
      <c r="Q75" s="24">
        <v>33134</v>
      </c>
      <c r="R75" s="24">
        <v>33185</v>
      </c>
      <c r="S75" s="24" t="s">
        <v>236</v>
      </c>
      <c r="T75" s="15">
        <v>16</v>
      </c>
      <c r="U75" s="25">
        <v>11</v>
      </c>
      <c r="V75" s="15">
        <v>16</v>
      </c>
      <c r="W75" s="25"/>
      <c r="X75" s="25"/>
      <c r="Y75" s="26" t="s">
        <v>52</v>
      </c>
      <c r="Z75" s="15">
        <v>1</v>
      </c>
      <c r="AA75" s="15">
        <v>23</v>
      </c>
      <c r="AB75" s="15" t="s">
        <v>111</v>
      </c>
      <c r="AC75" s="27"/>
      <c r="AD75" s="28">
        <f t="shared" si="1"/>
        <v>23</v>
      </c>
    </row>
    <row r="76" spans="1:30" ht="26.4" x14ac:dyDescent="0.3">
      <c r="A76" s="16"/>
      <c r="B76" s="14">
        <v>67</v>
      </c>
      <c r="C76" s="15" t="s">
        <v>45</v>
      </c>
      <c r="D76" s="19">
        <v>0</v>
      </c>
      <c r="E76" s="15" t="s">
        <v>112</v>
      </c>
      <c r="F76" s="15">
        <v>10010</v>
      </c>
      <c r="G76" s="15" t="s">
        <v>107</v>
      </c>
      <c r="H76" s="15" t="s">
        <v>169</v>
      </c>
      <c r="I76" s="15">
        <v>20</v>
      </c>
      <c r="J76" s="14" t="s">
        <v>108</v>
      </c>
      <c r="K76" s="14">
        <v>0</v>
      </c>
      <c r="L76" s="20" t="s">
        <v>106</v>
      </c>
      <c r="M76" s="21" t="s">
        <v>199</v>
      </c>
      <c r="N76" s="29" t="s">
        <v>60</v>
      </c>
      <c r="O76" s="25"/>
      <c r="P76" s="25"/>
      <c r="Q76" s="24">
        <v>33226</v>
      </c>
      <c r="R76" s="24">
        <v>33298</v>
      </c>
      <c r="S76" s="24" t="s">
        <v>236</v>
      </c>
      <c r="T76" s="15">
        <v>17</v>
      </c>
      <c r="U76" s="25">
        <v>11</v>
      </c>
      <c r="V76" s="15">
        <v>17</v>
      </c>
      <c r="W76" s="25"/>
      <c r="X76" s="25"/>
      <c r="Y76" s="26" t="s">
        <v>52</v>
      </c>
      <c r="Z76" s="15">
        <v>1</v>
      </c>
      <c r="AA76" s="15">
        <v>12</v>
      </c>
      <c r="AB76" s="15" t="s">
        <v>111</v>
      </c>
      <c r="AC76" s="27"/>
      <c r="AD76" s="28">
        <f t="shared" si="1"/>
        <v>12</v>
      </c>
    </row>
    <row r="77" spans="1:30" ht="26.4" x14ac:dyDescent="0.3">
      <c r="A77" s="16"/>
      <c r="B77" s="14">
        <v>68</v>
      </c>
      <c r="C77" s="15" t="s">
        <v>45</v>
      </c>
      <c r="D77" s="19">
        <v>0</v>
      </c>
      <c r="E77" s="15" t="s">
        <v>112</v>
      </c>
      <c r="F77" s="15">
        <v>10010</v>
      </c>
      <c r="G77" s="15" t="s">
        <v>107</v>
      </c>
      <c r="H77" s="15" t="s">
        <v>169</v>
      </c>
      <c r="I77" s="15">
        <v>20</v>
      </c>
      <c r="J77" s="14" t="s">
        <v>108</v>
      </c>
      <c r="K77" s="14">
        <v>0</v>
      </c>
      <c r="L77" s="20" t="s">
        <v>106</v>
      </c>
      <c r="M77" s="21" t="s">
        <v>200</v>
      </c>
      <c r="N77" s="29" t="s">
        <v>60</v>
      </c>
      <c r="O77" s="25"/>
      <c r="P77" s="25"/>
      <c r="Q77" s="24">
        <v>33644</v>
      </c>
      <c r="R77" s="24">
        <v>33878</v>
      </c>
      <c r="S77" s="24" t="s">
        <v>236</v>
      </c>
      <c r="T77" s="15">
        <v>18</v>
      </c>
      <c r="U77" s="25">
        <v>11</v>
      </c>
      <c r="V77" s="15">
        <v>18</v>
      </c>
      <c r="W77" s="25"/>
      <c r="X77" s="25"/>
      <c r="Y77" s="26" t="s">
        <v>52</v>
      </c>
      <c r="Z77" s="15">
        <v>1</v>
      </c>
      <c r="AA77" s="15">
        <v>16</v>
      </c>
      <c r="AB77" s="15" t="s">
        <v>111</v>
      </c>
      <c r="AC77" s="27"/>
      <c r="AD77" s="28">
        <f t="shared" si="1"/>
        <v>16</v>
      </c>
    </row>
    <row r="78" spans="1:30" ht="26.4" x14ac:dyDescent="0.3">
      <c r="A78" s="16"/>
      <c r="B78" s="14">
        <v>69</v>
      </c>
      <c r="C78" s="15" t="s">
        <v>45</v>
      </c>
      <c r="D78" s="19">
        <v>0</v>
      </c>
      <c r="E78" s="15" t="s">
        <v>112</v>
      </c>
      <c r="F78" s="15">
        <v>10010</v>
      </c>
      <c r="G78" s="15" t="s">
        <v>107</v>
      </c>
      <c r="H78" s="15" t="s">
        <v>169</v>
      </c>
      <c r="I78" s="15">
        <v>20</v>
      </c>
      <c r="J78" s="14" t="s">
        <v>108</v>
      </c>
      <c r="K78" s="14">
        <v>0</v>
      </c>
      <c r="L78" s="20" t="s">
        <v>106</v>
      </c>
      <c r="M78" s="21" t="s">
        <v>201</v>
      </c>
      <c r="N78" s="29" t="s">
        <v>229</v>
      </c>
      <c r="O78" s="25"/>
      <c r="P78" s="25"/>
      <c r="Q78" s="24">
        <v>33807</v>
      </c>
      <c r="R78" s="24">
        <v>33807</v>
      </c>
      <c r="S78" s="24" t="s">
        <v>236</v>
      </c>
      <c r="T78" s="15">
        <v>19</v>
      </c>
      <c r="U78" s="25">
        <v>11</v>
      </c>
      <c r="V78" s="15">
        <v>19</v>
      </c>
      <c r="W78" s="25"/>
      <c r="X78" s="25"/>
      <c r="Y78" s="26" t="s">
        <v>52</v>
      </c>
      <c r="Z78" s="15">
        <v>1</v>
      </c>
      <c r="AA78" s="15">
        <v>12</v>
      </c>
      <c r="AB78" s="15" t="s">
        <v>111</v>
      </c>
      <c r="AC78" s="27"/>
      <c r="AD78" s="28">
        <f t="shared" si="1"/>
        <v>12</v>
      </c>
    </row>
    <row r="79" spans="1:30" ht="26.4" x14ac:dyDescent="0.3">
      <c r="A79" s="16"/>
      <c r="B79" s="14">
        <v>70</v>
      </c>
      <c r="C79" s="15" t="s">
        <v>45</v>
      </c>
      <c r="D79" s="19">
        <v>0</v>
      </c>
      <c r="E79" s="15" t="s">
        <v>112</v>
      </c>
      <c r="F79" s="15">
        <v>10010</v>
      </c>
      <c r="G79" s="15" t="s">
        <v>107</v>
      </c>
      <c r="H79" s="15" t="s">
        <v>169</v>
      </c>
      <c r="I79" s="15">
        <v>20</v>
      </c>
      <c r="J79" s="14" t="s">
        <v>108</v>
      </c>
      <c r="K79" s="14">
        <v>0</v>
      </c>
      <c r="L79" s="20" t="s">
        <v>106</v>
      </c>
      <c r="M79" s="21" t="s">
        <v>202</v>
      </c>
      <c r="N79" s="29" t="s">
        <v>229</v>
      </c>
      <c r="O79" s="25"/>
      <c r="P79" s="25"/>
      <c r="Q79" s="24">
        <v>33716</v>
      </c>
      <c r="R79" s="24">
        <v>33716</v>
      </c>
      <c r="S79" s="24" t="s">
        <v>236</v>
      </c>
      <c r="T79" s="15">
        <v>20</v>
      </c>
      <c r="U79" s="25">
        <v>11</v>
      </c>
      <c r="V79" s="15">
        <v>20</v>
      </c>
      <c r="W79" s="25"/>
      <c r="X79" s="25"/>
      <c r="Y79" s="26" t="s">
        <v>52</v>
      </c>
      <c r="Z79" s="15">
        <v>1</v>
      </c>
      <c r="AA79" s="15">
        <v>7</v>
      </c>
      <c r="AB79" s="15" t="s">
        <v>111</v>
      </c>
      <c r="AC79" s="27"/>
      <c r="AD79" s="28">
        <f t="shared" si="1"/>
        <v>7</v>
      </c>
    </row>
    <row r="80" spans="1:30" ht="26.4" x14ac:dyDescent="0.3">
      <c r="A80" s="16"/>
      <c r="B80" s="14">
        <v>71</v>
      </c>
      <c r="C80" s="15" t="s">
        <v>45</v>
      </c>
      <c r="D80" s="19">
        <v>0</v>
      </c>
      <c r="E80" s="15" t="s">
        <v>112</v>
      </c>
      <c r="F80" s="15">
        <v>10010</v>
      </c>
      <c r="G80" s="15" t="s">
        <v>107</v>
      </c>
      <c r="H80" s="15" t="s">
        <v>169</v>
      </c>
      <c r="I80" s="15">
        <v>20</v>
      </c>
      <c r="J80" s="14" t="s">
        <v>108</v>
      </c>
      <c r="K80" s="14">
        <v>0</v>
      </c>
      <c r="L80" s="20" t="s">
        <v>106</v>
      </c>
      <c r="M80" s="21" t="s">
        <v>203</v>
      </c>
      <c r="N80" s="29" t="s">
        <v>229</v>
      </c>
      <c r="O80" s="25"/>
      <c r="P80" s="25"/>
      <c r="Q80" s="24">
        <v>33877</v>
      </c>
      <c r="R80" s="24">
        <v>33913</v>
      </c>
      <c r="S80" s="24" t="s">
        <v>236</v>
      </c>
      <c r="T80" s="15">
        <v>21</v>
      </c>
      <c r="U80" s="25">
        <v>11</v>
      </c>
      <c r="V80" s="15">
        <v>21</v>
      </c>
      <c r="W80" s="25"/>
      <c r="X80" s="25"/>
      <c r="Y80" s="26" t="s">
        <v>52</v>
      </c>
      <c r="Z80" s="15">
        <v>1</v>
      </c>
      <c r="AA80" s="15">
        <v>23</v>
      </c>
      <c r="AB80" s="15" t="s">
        <v>111</v>
      </c>
      <c r="AC80" s="27"/>
      <c r="AD80" s="28">
        <f t="shared" si="1"/>
        <v>23</v>
      </c>
    </row>
    <row r="81" spans="1:30" s="11" customFormat="1" ht="26.4" x14ac:dyDescent="0.3">
      <c r="A81" s="16"/>
      <c r="B81" s="14">
        <v>72</v>
      </c>
      <c r="C81" s="15" t="s">
        <v>45</v>
      </c>
      <c r="D81" s="19">
        <v>0</v>
      </c>
      <c r="E81" s="15" t="s">
        <v>112</v>
      </c>
      <c r="F81" s="15">
        <v>10010</v>
      </c>
      <c r="G81" s="15" t="s">
        <v>107</v>
      </c>
      <c r="H81" s="15" t="s">
        <v>169</v>
      </c>
      <c r="I81" s="15">
        <v>20</v>
      </c>
      <c r="J81" s="14" t="s">
        <v>108</v>
      </c>
      <c r="K81" s="14">
        <v>0</v>
      </c>
      <c r="L81" s="20" t="s">
        <v>106</v>
      </c>
      <c r="M81" s="21" t="s">
        <v>204</v>
      </c>
      <c r="N81" s="29" t="s">
        <v>229</v>
      </c>
      <c r="O81" s="25"/>
      <c r="P81" s="25"/>
      <c r="Q81" s="24">
        <v>33714</v>
      </c>
      <c r="R81" s="24">
        <v>33714</v>
      </c>
      <c r="S81" s="24" t="s">
        <v>236</v>
      </c>
      <c r="T81" s="15">
        <v>22</v>
      </c>
      <c r="U81" s="25">
        <v>11</v>
      </c>
      <c r="V81" s="15">
        <v>22</v>
      </c>
      <c r="W81" s="25"/>
      <c r="X81" s="25"/>
      <c r="Y81" s="26" t="s">
        <v>52</v>
      </c>
      <c r="Z81" s="15">
        <v>1</v>
      </c>
      <c r="AA81" s="15">
        <v>38</v>
      </c>
      <c r="AB81" s="15" t="s">
        <v>111</v>
      </c>
      <c r="AC81" s="27"/>
      <c r="AD81" s="28">
        <f t="shared" si="1"/>
        <v>38</v>
      </c>
    </row>
    <row r="82" spans="1:30" ht="26.4" x14ac:dyDescent="0.3">
      <c r="A82" s="16"/>
      <c r="B82" s="14">
        <v>73</v>
      </c>
      <c r="C82" s="15" t="s">
        <v>45</v>
      </c>
      <c r="D82" s="19">
        <v>0</v>
      </c>
      <c r="E82" s="15" t="s">
        <v>112</v>
      </c>
      <c r="F82" s="15">
        <v>10010</v>
      </c>
      <c r="G82" s="15" t="s">
        <v>107</v>
      </c>
      <c r="H82" s="15" t="s">
        <v>169</v>
      </c>
      <c r="I82" s="15">
        <v>20</v>
      </c>
      <c r="J82" s="14" t="s">
        <v>108</v>
      </c>
      <c r="K82" s="14">
        <v>0</v>
      </c>
      <c r="L82" s="20" t="s">
        <v>106</v>
      </c>
      <c r="M82" s="21" t="s">
        <v>205</v>
      </c>
      <c r="N82" s="29" t="s">
        <v>229</v>
      </c>
      <c r="O82" s="25"/>
      <c r="P82" s="25"/>
      <c r="Q82" s="24">
        <v>33429</v>
      </c>
      <c r="R82" s="24">
        <v>33788</v>
      </c>
      <c r="S82" s="24" t="s">
        <v>236</v>
      </c>
      <c r="T82" s="15">
        <v>23</v>
      </c>
      <c r="U82" s="25">
        <v>11</v>
      </c>
      <c r="V82" s="15">
        <v>23</v>
      </c>
      <c r="W82" s="25"/>
      <c r="X82" s="25"/>
      <c r="Y82" s="26" t="s">
        <v>52</v>
      </c>
      <c r="Z82" s="15">
        <v>1</v>
      </c>
      <c r="AA82" s="15">
        <v>53</v>
      </c>
      <c r="AB82" s="15" t="s">
        <v>111</v>
      </c>
      <c r="AC82" s="27"/>
      <c r="AD82" s="28">
        <f t="shared" si="1"/>
        <v>53</v>
      </c>
    </row>
    <row r="83" spans="1:30" ht="26.4" x14ac:dyDescent="0.3">
      <c r="A83" s="16"/>
      <c r="B83" s="14">
        <v>74</v>
      </c>
      <c r="C83" s="15" t="s">
        <v>45</v>
      </c>
      <c r="D83" s="19">
        <v>0</v>
      </c>
      <c r="E83" s="15" t="s">
        <v>112</v>
      </c>
      <c r="F83" s="15">
        <v>10010</v>
      </c>
      <c r="G83" s="15" t="s">
        <v>107</v>
      </c>
      <c r="H83" s="15" t="s">
        <v>169</v>
      </c>
      <c r="I83" s="15">
        <v>20</v>
      </c>
      <c r="J83" s="14" t="s">
        <v>108</v>
      </c>
      <c r="K83" s="14">
        <v>0</v>
      </c>
      <c r="L83" s="20" t="s">
        <v>106</v>
      </c>
      <c r="M83" s="21" t="s">
        <v>206</v>
      </c>
      <c r="N83" s="29" t="s">
        <v>229</v>
      </c>
      <c r="O83" s="25"/>
      <c r="P83" s="25"/>
      <c r="Q83" s="24">
        <v>33807</v>
      </c>
      <c r="R83" s="24">
        <v>33807</v>
      </c>
      <c r="S83" s="24" t="s">
        <v>236</v>
      </c>
      <c r="T83" s="15">
        <v>24</v>
      </c>
      <c r="U83" s="25">
        <v>11</v>
      </c>
      <c r="V83" s="15">
        <v>24</v>
      </c>
      <c r="W83" s="25"/>
      <c r="X83" s="25"/>
      <c r="Y83" s="26" t="s">
        <v>52</v>
      </c>
      <c r="Z83" s="15">
        <v>1</v>
      </c>
      <c r="AA83" s="15">
        <v>17</v>
      </c>
      <c r="AB83" s="15" t="s">
        <v>111</v>
      </c>
      <c r="AC83" s="27"/>
      <c r="AD83" s="28">
        <f t="shared" si="1"/>
        <v>17</v>
      </c>
    </row>
    <row r="84" spans="1:30" ht="26.4" x14ac:dyDescent="0.3">
      <c r="A84" s="16"/>
      <c r="B84" s="14">
        <v>75</v>
      </c>
      <c r="C84" s="15" t="s">
        <v>45</v>
      </c>
      <c r="D84" s="19">
        <v>0</v>
      </c>
      <c r="E84" s="15" t="s">
        <v>112</v>
      </c>
      <c r="F84" s="15">
        <v>10010</v>
      </c>
      <c r="G84" s="15" t="s">
        <v>107</v>
      </c>
      <c r="H84" s="15" t="s">
        <v>169</v>
      </c>
      <c r="I84" s="15">
        <v>20</v>
      </c>
      <c r="J84" s="14" t="s">
        <v>108</v>
      </c>
      <c r="K84" s="14">
        <v>0</v>
      </c>
      <c r="L84" s="20" t="s">
        <v>106</v>
      </c>
      <c r="M84" s="21" t="s">
        <v>207</v>
      </c>
      <c r="N84" s="29" t="s">
        <v>229</v>
      </c>
      <c r="O84" s="25"/>
      <c r="P84" s="25"/>
      <c r="Q84" s="24">
        <v>33841</v>
      </c>
      <c r="R84" s="24">
        <v>33841</v>
      </c>
      <c r="S84" s="24" t="s">
        <v>237</v>
      </c>
      <c r="T84" s="25">
        <v>1</v>
      </c>
      <c r="U84" s="25">
        <v>12</v>
      </c>
      <c r="V84" s="25">
        <v>1</v>
      </c>
      <c r="W84" s="25"/>
      <c r="X84" s="25"/>
      <c r="Y84" s="26" t="s">
        <v>52</v>
      </c>
      <c r="Z84" s="15">
        <v>1</v>
      </c>
      <c r="AA84" s="15">
        <v>13</v>
      </c>
      <c r="AB84" s="15" t="s">
        <v>111</v>
      </c>
      <c r="AC84" s="27"/>
      <c r="AD84" s="28">
        <f t="shared" si="1"/>
        <v>13</v>
      </c>
    </row>
    <row r="85" spans="1:30" ht="26.4" x14ac:dyDescent="0.3">
      <c r="A85" s="16"/>
      <c r="B85" s="14">
        <v>76</v>
      </c>
      <c r="C85" s="15" t="s">
        <v>45</v>
      </c>
      <c r="D85" s="19">
        <v>0</v>
      </c>
      <c r="E85" s="15" t="s">
        <v>112</v>
      </c>
      <c r="F85" s="15">
        <v>10010</v>
      </c>
      <c r="G85" s="15" t="s">
        <v>107</v>
      </c>
      <c r="H85" s="15" t="s">
        <v>169</v>
      </c>
      <c r="I85" s="15">
        <v>20</v>
      </c>
      <c r="J85" s="14" t="s">
        <v>108</v>
      </c>
      <c r="K85" s="14">
        <v>0</v>
      </c>
      <c r="L85" s="20" t="s">
        <v>106</v>
      </c>
      <c r="M85" s="21" t="s">
        <v>208</v>
      </c>
      <c r="N85" s="29" t="s">
        <v>229</v>
      </c>
      <c r="O85" s="25"/>
      <c r="P85" s="25"/>
      <c r="Q85" s="24">
        <v>33809</v>
      </c>
      <c r="R85" s="24">
        <v>33809</v>
      </c>
      <c r="S85" s="24" t="s">
        <v>237</v>
      </c>
      <c r="T85" s="25">
        <v>2</v>
      </c>
      <c r="U85" s="25">
        <v>12</v>
      </c>
      <c r="V85" s="25">
        <v>2</v>
      </c>
      <c r="W85" s="25"/>
      <c r="X85" s="25"/>
      <c r="Y85" s="26" t="s">
        <v>52</v>
      </c>
      <c r="Z85" s="15">
        <v>1</v>
      </c>
      <c r="AA85" s="15">
        <v>16</v>
      </c>
      <c r="AB85" s="15" t="s">
        <v>111</v>
      </c>
      <c r="AC85" s="27"/>
      <c r="AD85" s="28">
        <f t="shared" si="1"/>
        <v>16</v>
      </c>
    </row>
    <row r="86" spans="1:30" ht="26.4" x14ac:dyDescent="0.3">
      <c r="A86" s="16"/>
      <c r="B86" s="14">
        <v>77</v>
      </c>
      <c r="C86" s="15" t="s">
        <v>45</v>
      </c>
      <c r="D86" s="19">
        <v>0</v>
      </c>
      <c r="E86" s="15" t="s">
        <v>112</v>
      </c>
      <c r="F86" s="15">
        <v>10010</v>
      </c>
      <c r="G86" s="15" t="s">
        <v>107</v>
      </c>
      <c r="H86" s="15" t="s">
        <v>169</v>
      </c>
      <c r="I86" s="15">
        <v>20</v>
      </c>
      <c r="J86" s="14" t="s">
        <v>108</v>
      </c>
      <c r="K86" s="14">
        <v>0</v>
      </c>
      <c r="L86" s="20" t="s">
        <v>106</v>
      </c>
      <c r="M86" s="21" t="s">
        <v>209</v>
      </c>
      <c r="N86" s="29" t="s">
        <v>229</v>
      </c>
      <c r="O86" s="25"/>
      <c r="P86" s="25"/>
      <c r="Q86" s="24">
        <v>31198</v>
      </c>
      <c r="R86" s="24">
        <v>31198</v>
      </c>
      <c r="S86" s="24" t="s">
        <v>237</v>
      </c>
      <c r="T86" s="25">
        <v>3</v>
      </c>
      <c r="U86" s="25">
        <v>12</v>
      </c>
      <c r="V86" s="25">
        <v>3</v>
      </c>
      <c r="W86" s="25"/>
      <c r="X86" s="25"/>
      <c r="Y86" s="26" t="s">
        <v>52</v>
      </c>
      <c r="Z86" s="15">
        <v>1</v>
      </c>
      <c r="AA86" s="15">
        <v>3</v>
      </c>
      <c r="AB86" s="15" t="s">
        <v>111</v>
      </c>
      <c r="AC86" s="27"/>
      <c r="AD86" s="28">
        <f t="shared" si="1"/>
        <v>3</v>
      </c>
    </row>
    <row r="87" spans="1:30" ht="26.4" x14ac:dyDescent="0.3">
      <c r="A87" s="16"/>
      <c r="B87" s="14">
        <v>78</v>
      </c>
      <c r="C87" s="15" t="s">
        <v>45</v>
      </c>
      <c r="D87" s="19">
        <v>0</v>
      </c>
      <c r="E87" s="15" t="s">
        <v>112</v>
      </c>
      <c r="F87" s="15">
        <v>10010</v>
      </c>
      <c r="G87" s="15" t="s">
        <v>107</v>
      </c>
      <c r="H87" s="15" t="s">
        <v>169</v>
      </c>
      <c r="I87" s="15">
        <v>20</v>
      </c>
      <c r="J87" s="14" t="s">
        <v>108</v>
      </c>
      <c r="K87" s="14">
        <v>0</v>
      </c>
      <c r="L87" s="20" t="s">
        <v>106</v>
      </c>
      <c r="M87" s="21" t="s">
        <v>210</v>
      </c>
      <c r="N87" s="29" t="s">
        <v>229</v>
      </c>
      <c r="O87" s="25"/>
      <c r="P87" s="25"/>
      <c r="Q87" s="24">
        <v>33779</v>
      </c>
      <c r="R87" s="24">
        <v>33904</v>
      </c>
      <c r="S87" s="24" t="s">
        <v>237</v>
      </c>
      <c r="T87" s="25">
        <v>4</v>
      </c>
      <c r="U87" s="25">
        <v>12</v>
      </c>
      <c r="V87" s="25">
        <v>4</v>
      </c>
      <c r="W87" s="25"/>
      <c r="X87" s="25"/>
      <c r="Y87" s="26" t="s">
        <v>52</v>
      </c>
      <c r="Z87" s="15">
        <v>1</v>
      </c>
      <c r="AA87" s="15">
        <v>15</v>
      </c>
      <c r="AB87" s="15" t="s">
        <v>111</v>
      </c>
      <c r="AC87" s="27"/>
      <c r="AD87" s="28">
        <f t="shared" si="1"/>
        <v>15</v>
      </c>
    </row>
    <row r="88" spans="1:30" ht="26.4" x14ac:dyDescent="0.3">
      <c r="A88" s="16"/>
      <c r="B88" s="14">
        <v>79</v>
      </c>
      <c r="C88" s="15" t="s">
        <v>45</v>
      </c>
      <c r="D88" s="19">
        <v>0</v>
      </c>
      <c r="E88" s="15" t="s">
        <v>112</v>
      </c>
      <c r="F88" s="15">
        <v>10010</v>
      </c>
      <c r="G88" s="15" t="s">
        <v>107</v>
      </c>
      <c r="H88" s="15" t="s">
        <v>169</v>
      </c>
      <c r="I88" s="15">
        <v>20</v>
      </c>
      <c r="J88" s="14" t="s">
        <v>108</v>
      </c>
      <c r="K88" s="14">
        <v>0</v>
      </c>
      <c r="L88" s="20" t="s">
        <v>106</v>
      </c>
      <c r="M88" s="21" t="s">
        <v>211</v>
      </c>
      <c r="N88" s="29" t="s">
        <v>229</v>
      </c>
      <c r="O88" s="25"/>
      <c r="P88" s="25"/>
      <c r="Q88" s="24">
        <v>33807</v>
      </c>
      <c r="R88" s="24">
        <v>33807</v>
      </c>
      <c r="S88" s="24" t="s">
        <v>237</v>
      </c>
      <c r="T88" s="25">
        <v>5</v>
      </c>
      <c r="U88" s="25">
        <v>12</v>
      </c>
      <c r="V88" s="25">
        <v>5</v>
      </c>
      <c r="W88" s="25"/>
      <c r="X88" s="25"/>
      <c r="Y88" s="26" t="s">
        <v>52</v>
      </c>
      <c r="Z88" s="15">
        <v>1</v>
      </c>
      <c r="AA88" s="15">
        <v>30</v>
      </c>
      <c r="AB88" s="15" t="s">
        <v>111</v>
      </c>
      <c r="AC88" s="27"/>
      <c r="AD88" s="28">
        <f t="shared" si="1"/>
        <v>30</v>
      </c>
    </row>
    <row r="89" spans="1:30" ht="26.4" x14ac:dyDescent="0.3">
      <c r="A89" s="16"/>
      <c r="B89" s="14">
        <v>80</v>
      </c>
      <c r="C89" s="15" t="s">
        <v>45</v>
      </c>
      <c r="D89" s="19">
        <v>0</v>
      </c>
      <c r="E89" s="15" t="s">
        <v>112</v>
      </c>
      <c r="F89" s="15">
        <v>10010</v>
      </c>
      <c r="G89" s="15" t="s">
        <v>107</v>
      </c>
      <c r="H89" s="15" t="s">
        <v>169</v>
      </c>
      <c r="I89" s="15">
        <v>20</v>
      </c>
      <c r="J89" s="14" t="s">
        <v>108</v>
      </c>
      <c r="K89" s="14">
        <v>0</v>
      </c>
      <c r="L89" s="20" t="s">
        <v>106</v>
      </c>
      <c r="M89" s="21" t="s">
        <v>212</v>
      </c>
      <c r="N89" s="29" t="s">
        <v>229</v>
      </c>
      <c r="O89" s="25"/>
      <c r="P89" s="25"/>
      <c r="Q89" s="24">
        <v>33848</v>
      </c>
      <c r="R89" s="24">
        <v>33848</v>
      </c>
      <c r="S89" s="24" t="s">
        <v>237</v>
      </c>
      <c r="T89" s="25">
        <v>6</v>
      </c>
      <c r="U89" s="25">
        <v>12</v>
      </c>
      <c r="V89" s="25">
        <v>6</v>
      </c>
      <c r="W89" s="25"/>
      <c r="X89" s="25"/>
      <c r="Y89" s="26" t="s">
        <v>52</v>
      </c>
      <c r="Z89" s="15">
        <v>1</v>
      </c>
      <c r="AA89" s="15">
        <v>7</v>
      </c>
      <c r="AB89" s="15" t="s">
        <v>111</v>
      </c>
      <c r="AC89" s="27"/>
      <c r="AD89" s="28">
        <f t="shared" si="1"/>
        <v>7</v>
      </c>
    </row>
    <row r="90" spans="1:30" ht="26.4" x14ac:dyDescent="0.3">
      <c r="A90" s="16"/>
      <c r="B90" s="14">
        <v>81</v>
      </c>
      <c r="C90" s="15" t="s">
        <v>45</v>
      </c>
      <c r="D90" s="19">
        <v>0</v>
      </c>
      <c r="E90" s="15" t="s">
        <v>112</v>
      </c>
      <c r="F90" s="15">
        <v>10010</v>
      </c>
      <c r="G90" s="15" t="s">
        <v>107</v>
      </c>
      <c r="H90" s="15" t="s">
        <v>169</v>
      </c>
      <c r="I90" s="15">
        <v>20</v>
      </c>
      <c r="J90" s="14" t="s">
        <v>108</v>
      </c>
      <c r="K90" s="14">
        <v>0</v>
      </c>
      <c r="L90" s="20" t="s">
        <v>106</v>
      </c>
      <c r="M90" s="21" t="s">
        <v>213</v>
      </c>
      <c r="N90" s="29" t="s">
        <v>229</v>
      </c>
      <c r="O90" s="25"/>
      <c r="P90" s="25"/>
      <c r="Q90" s="24">
        <v>33715</v>
      </c>
      <c r="R90" s="24">
        <v>33815</v>
      </c>
      <c r="S90" s="24" t="s">
        <v>237</v>
      </c>
      <c r="T90" s="25">
        <v>7</v>
      </c>
      <c r="U90" s="25">
        <v>12</v>
      </c>
      <c r="V90" s="25">
        <v>7</v>
      </c>
      <c r="W90" s="25"/>
      <c r="X90" s="25"/>
      <c r="Y90" s="26" t="s">
        <v>52</v>
      </c>
      <c r="Z90" s="15">
        <v>1</v>
      </c>
      <c r="AA90" s="15">
        <v>18</v>
      </c>
      <c r="AB90" s="15" t="s">
        <v>111</v>
      </c>
      <c r="AC90" s="27"/>
      <c r="AD90" s="28">
        <f t="shared" si="1"/>
        <v>18</v>
      </c>
    </row>
    <row r="91" spans="1:30" ht="26.4" x14ac:dyDescent="0.3">
      <c r="A91" s="16"/>
      <c r="B91" s="14">
        <v>82</v>
      </c>
      <c r="C91" s="15" t="s">
        <v>45</v>
      </c>
      <c r="D91" s="19">
        <v>0</v>
      </c>
      <c r="E91" s="15" t="s">
        <v>112</v>
      </c>
      <c r="F91" s="15">
        <v>10010</v>
      </c>
      <c r="G91" s="15" t="s">
        <v>107</v>
      </c>
      <c r="H91" s="15" t="s">
        <v>169</v>
      </c>
      <c r="I91" s="15">
        <v>20</v>
      </c>
      <c r="J91" s="14" t="s">
        <v>108</v>
      </c>
      <c r="K91" s="14">
        <v>0</v>
      </c>
      <c r="L91" s="20" t="s">
        <v>106</v>
      </c>
      <c r="M91" s="21" t="s">
        <v>214</v>
      </c>
      <c r="N91" s="29" t="s">
        <v>230</v>
      </c>
      <c r="O91" s="25"/>
      <c r="P91" s="25"/>
      <c r="Q91" s="24">
        <v>33634</v>
      </c>
      <c r="R91" s="24">
        <v>33798</v>
      </c>
      <c r="S91" s="24" t="s">
        <v>237</v>
      </c>
      <c r="T91" s="25">
        <v>8</v>
      </c>
      <c r="U91" s="25">
        <v>12</v>
      </c>
      <c r="V91" s="25">
        <v>8</v>
      </c>
      <c r="W91" s="25"/>
      <c r="X91" s="25"/>
      <c r="Y91" s="26" t="s">
        <v>52</v>
      </c>
      <c r="Z91" s="15">
        <v>1</v>
      </c>
      <c r="AA91" s="15">
        <v>20</v>
      </c>
      <c r="AB91" s="15" t="s">
        <v>111</v>
      </c>
      <c r="AC91" s="27"/>
      <c r="AD91" s="28">
        <f t="shared" si="1"/>
        <v>20</v>
      </c>
    </row>
    <row r="92" spans="1:30" ht="26.4" x14ac:dyDescent="0.3">
      <c r="A92" s="16"/>
      <c r="B92" s="14">
        <v>83</v>
      </c>
      <c r="C92" s="15" t="s">
        <v>45</v>
      </c>
      <c r="D92" s="19">
        <v>0</v>
      </c>
      <c r="E92" s="15" t="s">
        <v>112</v>
      </c>
      <c r="F92" s="15">
        <v>10010</v>
      </c>
      <c r="G92" s="15" t="s">
        <v>107</v>
      </c>
      <c r="H92" s="15" t="s">
        <v>169</v>
      </c>
      <c r="I92" s="15">
        <v>20</v>
      </c>
      <c r="J92" s="14" t="s">
        <v>108</v>
      </c>
      <c r="K92" s="14">
        <v>0</v>
      </c>
      <c r="L92" s="20" t="s">
        <v>106</v>
      </c>
      <c r="M92" s="21" t="s">
        <v>215</v>
      </c>
      <c r="N92" s="29" t="s">
        <v>229</v>
      </c>
      <c r="O92" s="25"/>
      <c r="P92" s="25"/>
      <c r="Q92" s="24">
        <v>33674</v>
      </c>
      <c r="R92" s="24">
        <v>33721</v>
      </c>
      <c r="S92" s="24" t="s">
        <v>237</v>
      </c>
      <c r="T92" s="25">
        <v>9</v>
      </c>
      <c r="U92" s="25">
        <v>12</v>
      </c>
      <c r="V92" s="25">
        <v>9</v>
      </c>
      <c r="W92" s="25"/>
      <c r="X92" s="25"/>
      <c r="Y92" s="26" t="s">
        <v>52</v>
      </c>
      <c r="Z92" s="15">
        <v>1</v>
      </c>
      <c r="AA92" s="15">
        <v>19</v>
      </c>
      <c r="AB92" s="15" t="s">
        <v>111</v>
      </c>
      <c r="AC92" s="27"/>
      <c r="AD92" s="28">
        <f t="shared" si="1"/>
        <v>19</v>
      </c>
    </row>
    <row r="93" spans="1:30" ht="26.4" x14ac:dyDescent="0.3">
      <c r="A93" s="16"/>
      <c r="B93" s="14">
        <v>84</v>
      </c>
      <c r="C93" s="15" t="s">
        <v>45</v>
      </c>
      <c r="D93" s="19">
        <v>0</v>
      </c>
      <c r="E93" s="15" t="s">
        <v>112</v>
      </c>
      <c r="F93" s="15">
        <v>10010</v>
      </c>
      <c r="G93" s="15" t="s">
        <v>107</v>
      </c>
      <c r="H93" s="15" t="s">
        <v>169</v>
      </c>
      <c r="I93" s="15">
        <v>20</v>
      </c>
      <c r="J93" s="14" t="s">
        <v>108</v>
      </c>
      <c r="K93" s="14">
        <v>0</v>
      </c>
      <c r="L93" s="20" t="s">
        <v>106</v>
      </c>
      <c r="M93" s="21" t="s">
        <v>216</v>
      </c>
      <c r="N93" s="29" t="s">
        <v>229</v>
      </c>
      <c r="O93" s="25"/>
      <c r="P93" s="25"/>
      <c r="Q93" s="24">
        <v>33295</v>
      </c>
      <c r="R93" s="24">
        <v>33344</v>
      </c>
      <c r="S93" s="24" t="s">
        <v>237</v>
      </c>
      <c r="T93" s="25">
        <v>10</v>
      </c>
      <c r="U93" s="25">
        <v>12</v>
      </c>
      <c r="V93" s="25">
        <v>10</v>
      </c>
      <c r="W93" s="25"/>
      <c r="X93" s="25"/>
      <c r="Y93" s="26" t="s">
        <v>52</v>
      </c>
      <c r="Z93" s="15">
        <v>1</v>
      </c>
      <c r="AA93" s="15">
        <v>29</v>
      </c>
      <c r="AB93" s="15" t="s">
        <v>111</v>
      </c>
      <c r="AC93" s="27"/>
      <c r="AD93" s="28">
        <f t="shared" si="1"/>
        <v>29</v>
      </c>
    </row>
    <row r="94" spans="1:30" ht="26.4" x14ac:dyDescent="0.3">
      <c r="A94" s="16"/>
      <c r="B94" s="14">
        <v>85</v>
      </c>
      <c r="C94" s="15" t="s">
        <v>45</v>
      </c>
      <c r="D94" s="19">
        <v>0</v>
      </c>
      <c r="E94" s="15" t="s">
        <v>112</v>
      </c>
      <c r="F94" s="15">
        <v>10010</v>
      </c>
      <c r="G94" s="15" t="s">
        <v>107</v>
      </c>
      <c r="H94" s="15" t="s">
        <v>169</v>
      </c>
      <c r="I94" s="15">
        <v>20</v>
      </c>
      <c r="J94" s="14" t="s">
        <v>108</v>
      </c>
      <c r="K94" s="14">
        <v>0</v>
      </c>
      <c r="L94" s="20" t="s">
        <v>106</v>
      </c>
      <c r="M94" s="21" t="s">
        <v>217</v>
      </c>
      <c r="N94" s="29" t="s">
        <v>229</v>
      </c>
      <c r="O94" s="25"/>
      <c r="P94" s="25"/>
      <c r="Q94" s="24">
        <v>33193</v>
      </c>
      <c r="R94" s="24">
        <v>33204</v>
      </c>
      <c r="S94" s="24" t="s">
        <v>237</v>
      </c>
      <c r="T94" s="25">
        <v>11</v>
      </c>
      <c r="U94" s="25">
        <v>12</v>
      </c>
      <c r="V94" s="25">
        <v>11</v>
      </c>
      <c r="W94" s="25"/>
      <c r="X94" s="25"/>
      <c r="Y94" s="26" t="s">
        <v>52</v>
      </c>
      <c r="Z94" s="15">
        <v>1</v>
      </c>
      <c r="AA94" s="15">
        <v>16</v>
      </c>
      <c r="AB94" s="15" t="s">
        <v>111</v>
      </c>
      <c r="AC94" s="27"/>
      <c r="AD94" s="28">
        <f t="shared" si="1"/>
        <v>16</v>
      </c>
    </row>
    <row r="95" spans="1:30" ht="26.4" x14ac:dyDescent="0.3">
      <c r="A95" s="16"/>
      <c r="B95" s="14">
        <v>86</v>
      </c>
      <c r="C95" s="15" t="s">
        <v>45</v>
      </c>
      <c r="D95" s="19">
        <v>0</v>
      </c>
      <c r="E95" s="15" t="s">
        <v>112</v>
      </c>
      <c r="F95" s="15">
        <v>10010</v>
      </c>
      <c r="G95" s="15" t="s">
        <v>107</v>
      </c>
      <c r="H95" s="15" t="s">
        <v>169</v>
      </c>
      <c r="I95" s="15">
        <v>20</v>
      </c>
      <c r="J95" s="14" t="s">
        <v>108</v>
      </c>
      <c r="K95" s="14">
        <v>0</v>
      </c>
      <c r="L95" s="20" t="s">
        <v>106</v>
      </c>
      <c r="M95" s="21" t="s">
        <v>218</v>
      </c>
      <c r="N95" s="29" t="s">
        <v>231</v>
      </c>
      <c r="O95" s="25"/>
      <c r="P95" s="25"/>
      <c r="Q95" s="24">
        <v>33011</v>
      </c>
      <c r="R95" s="24">
        <v>33218</v>
      </c>
      <c r="S95" s="24" t="s">
        <v>237</v>
      </c>
      <c r="T95" s="25">
        <v>12</v>
      </c>
      <c r="U95" s="25">
        <v>12</v>
      </c>
      <c r="V95" s="25">
        <v>12</v>
      </c>
      <c r="W95" s="25"/>
      <c r="X95" s="25"/>
      <c r="Y95" s="26" t="s">
        <v>52</v>
      </c>
      <c r="Z95" s="15">
        <v>1</v>
      </c>
      <c r="AA95" s="15">
        <v>38</v>
      </c>
      <c r="AB95" s="15" t="s">
        <v>111</v>
      </c>
      <c r="AC95" s="27"/>
      <c r="AD95" s="28">
        <f t="shared" si="1"/>
        <v>38</v>
      </c>
    </row>
    <row r="96" spans="1:30" ht="26.4" x14ac:dyDescent="0.3">
      <c r="A96" s="16"/>
      <c r="B96" s="14">
        <v>87</v>
      </c>
      <c r="C96" s="15" t="s">
        <v>45</v>
      </c>
      <c r="D96" s="19">
        <v>0</v>
      </c>
      <c r="E96" s="15" t="s">
        <v>112</v>
      </c>
      <c r="F96" s="15">
        <v>10010</v>
      </c>
      <c r="G96" s="15" t="s">
        <v>107</v>
      </c>
      <c r="H96" s="15" t="s">
        <v>169</v>
      </c>
      <c r="I96" s="15">
        <v>20</v>
      </c>
      <c r="J96" s="14" t="s">
        <v>108</v>
      </c>
      <c r="K96" s="14">
        <v>0</v>
      </c>
      <c r="L96" s="20" t="s">
        <v>106</v>
      </c>
      <c r="M96" s="21" t="s">
        <v>219</v>
      </c>
      <c r="N96" s="29" t="s">
        <v>229</v>
      </c>
      <c r="O96" s="25"/>
      <c r="P96" s="25"/>
      <c r="Q96" s="24">
        <v>33295</v>
      </c>
      <c r="R96" s="24">
        <v>33347</v>
      </c>
      <c r="S96" s="24" t="s">
        <v>237</v>
      </c>
      <c r="T96" s="25">
        <v>13</v>
      </c>
      <c r="U96" s="25">
        <v>12</v>
      </c>
      <c r="V96" s="25">
        <v>13</v>
      </c>
      <c r="W96" s="25"/>
      <c r="X96" s="25"/>
      <c r="Y96" s="26" t="s">
        <v>52</v>
      </c>
      <c r="Z96" s="15">
        <v>1</v>
      </c>
      <c r="AA96" s="15">
        <v>20</v>
      </c>
      <c r="AB96" s="15" t="s">
        <v>111</v>
      </c>
      <c r="AC96" s="27"/>
      <c r="AD96" s="28">
        <f t="shared" si="1"/>
        <v>20</v>
      </c>
    </row>
    <row r="97" spans="1:30" ht="26.4" x14ac:dyDescent="0.3">
      <c r="A97" s="16"/>
      <c r="B97" s="14">
        <v>88</v>
      </c>
      <c r="C97" s="15" t="s">
        <v>45</v>
      </c>
      <c r="D97" s="19">
        <v>0</v>
      </c>
      <c r="E97" s="15" t="s">
        <v>112</v>
      </c>
      <c r="F97" s="15">
        <v>10010</v>
      </c>
      <c r="G97" s="15" t="s">
        <v>107</v>
      </c>
      <c r="H97" s="15" t="s">
        <v>169</v>
      </c>
      <c r="I97" s="15">
        <v>20</v>
      </c>
      <c r="J97" s="14" t="s">
        <v>108</v>
      </c>
      <c r="K97" s="14">
        <v>0</v>
      </c>
      <c r="L97" s="20" t="s">
        <v>106</v>
      </c>
      <c r="M97" s="21" t="s">
        <v>220</v>
      </c>
      <c r="N97" s="29" t="s">
        <v>229</v>
      </c>
      <c r="O97" s="25"/>
      <c r="P97" s="25"/>
      <c r="Q97" s="24">
        <v>33436</v>
      </c>
      <c r="R97" s="24">
        <v>33438</v>
      </c>
      <c r="S97" s="24" t="s">
        <v>237</v>
      </c>
      <c r="T97" s="25">
        <v>14</v>
      </c>
      <c r="U97" s="25">
        <v>12</v>
      </c>
      <c r="V97" s="25">
        <v>14</v>
      </c>
      <c r="W97" s="25"/>
      <c r="X97" s="25"/>
      <c r="Y97" s="26" t="s">
        <v>52</v>
      </c>
      <c r="Z97" s="15">
        <v>1</v>
      </c>
      <c r="AA97" s="15">
        <v>8</v>
      </c>
      <c r="AB97" s="15" t="s">
        <v>111</v>
      </c>
      <c r="AC97" s="27"/>
      <c r="AD97" s="28">
        <f t="shared" si="1"/>
        <v>8</v>
      </c>
    </row>
    <row r="98" spans="1:30" ht="26.4" x14ac:dyDescent="0.3">
      <c r="A98" s="16"/>
      <c r="B98" s="14">
        <v>89</v>
      </c>
      <c r="C98" s="15" t="s">
        <v>45</v>
      </c>
      <c r="D98" s="19">
        <v>0</v>
      </c>
      <c r="E98" s="15" t="s">
        <v>112</v>
      </c>
      <c r="F98" s="15">
        <v>10010</v>
      </c>
      <c r="G98" s="15" t="s">
        <v>107</v>
      </c>
      <c r="H98" s="15" t="s">
        <v>169</v>
      </c>
      <c r="I98" s="15">
        <v>20</v>
      </c>
      <c r="J98" s="14" t="s">
        <v>108</v>
      </c>
      <c r="K98" s="14">
        <v>0</v>
      </c>
      <c r="L98" s="20" t="s">
        <v>106</v>
      </c>
      <c r="M98" s="21" t="s">
        <v>221</v>
      </c>
      <c r="N98" s="29" t="s">
        <v>229</v>
      </c>
      <c r="O98" s="25"/>
      <c r="P98" s="25"/>
      <c r="Q98" s="24">
        <v>33491</v>
      </c>
      <c r="R98" s="24">
        <v>33571</v>
      </c>
      <c r="S98" s="24" t="s">
        <v>237</v>
      </c>
      <c r="T98" s="25">
        <v>15</v>
      </c>
      <c r="U98" s="25">
        <v>12</v>
      </c>
      <c r="V98" s="25">
        <v>15</v>
      </c>
      <c r="W98" s="25"/>
      <c r="X98" s="25"/>
      <c r="Y98" s="26" t="s">
        <v>52</v>
      </c>
      <c r="Z98" s="15">
        <v>1</v>
      </c>
      <c r="AA98" s="15">
        <v>28</v>
      </c>
      <c r="AB98" s="15" t="s">
        <v>111</v>
      </c>
      <c r="AC98" s="27"/>
      <c r="AD98" s="28">
        <f t="shared" si="1"/>
        <v>28</v>
      </c>
    </row>
    <row r="99" spans="1:30" ht="26.4" x14ac:dyDescent="0.3">
      <c r="A99" s="16"/>
      <c r="B99" s="14">
        <v>90</v>
      </c>
      <c r="C99" s="15" t="s">
        <v>45</v>
      </c>
      <c r="D99" s="19">
        <v>0</v>
      </c>
      <c r="E99" s="15" t="s">
        <v>112</v>
      </c>
      <c r="F99" s="15">
        <v>10010</v>
      </c>
      <c r="G99" s="15" t="s">
        <v>107</v>
      </c>
      <c r="H99" s="15" t="s">
        <v>169</v>
      </c>
      <c r="I99" s="15">
        <v>20</v>
      </c>
      <c r="J99" s="14" t="s">
        <v>108</v>
      </c>
      <c r="K99" s="14">
        <v>0</v>
      </c>
      <c r="L99" s="20" t="s">
        <v>106</v>
      </c>
      <c r="M99" s="21" t="s">
        <v>222</v>
      </c>
      <c r="N99" s="29" t="s">
        <v>229</v>
      </c>
      <c r="O99" s="25"/>
      <c r="P99" s="25"/>
      <c r="Q99" s="24">
        <v>33848</v>
      </c>
      <c r="R99" s="24">
        <v>33848</v>
      </c>
      <c r="S99" s="24" t="s">
        <v>237</v>
      </c>
      <c r="T99" s="25">
        <v>16</v>
      </c>
      <c r="U99" s="25">
        <v>12</v>
      </c>
      <c r="V99" s="25">
        <v>16</v>
      </c>
      <c r="W99" s="25"/>
      <c r="X99" s="25"/>
      <c r="Y99" s="26" t="s">
        <v>52</v>
      </c>
      <c r="Z99" s="15">
        <v>1</v>
      </c>
      <c r="AA99" s="15">
        <v>6</v>
      </c>
      <c r="AB99" s="15" t="s">
        <v>111</v>
      </c>
      <c r="AC99" s="27"/>
      <c r="AD99" s="28">
        <f t="shared" si="1"/>
        <v>6</v>
      </c>
    </row>
    <row r="100" spans="1:30" ht="26.4" x14ac:dyDescent="0.3">
      <c r="A100" s="16"/>
      <c r="B100" s="14">
        <v>91</v>
      </c>
      <c r="C100" s="15" t="s">
        <v>45</v>
      </c>
      <c r="D100" s="19">
        <v>0</v>
      </c>
      <c r="E100" s="15" t="s">
        <v>112</v>
      </c>
      <c r="F100" s="15">
        <v>10010</v>
      </c>
      <c r="G100" s="15" t="s">
        <v>107</v>
      </c>
      <c r="H100" s="15" t="s">
        <v>169</v>
      </c>
      <c r="I100" s="15">
        <v>20</v>
      </c>
      <c r="J100" s="14" t="s">
        <v>108</v>
      </c>
      <c r="K100" s="14">
        <v>0</v>
      </c>
      <c r="L100" s="20" t="s">
        <v>106</v>
      </c>
      <c r="M100" s="21" t="s">
        <v>223</v>
      </c>
      <c r="N100" s="29" t="s">
        <v>232</v>
      </c>
      <c r="O100" s="25"/>
      <c r="P100" s="25"/>
      <c r="Q100" s="24">
        <v>33848</v>
      </c>
      <c r="R100" s="24">
        <v>33848</v>
      </c>
      <c r="S100" s="24" t="s">
        <v>237</v>
      </c>
      <c r="T100" s="25">
        <v>17</v>
      </c>
      <c r="U100" s="25">
        <v>12</v>
      </c>
      <c r="V100" s="25">
        <v>17</v>
      </c>
      <c r="W100" s="25"/>
      <c r="X100" s="25"/>
      <c r="Y100" s="26" t="s">
        <v>52</v>
      </c>
      <c r="Z100" s="15">
        <v>1</v>
      </c>
      <c r="AA100" s="15">
        <v>7</v>
      </c>
      <c r="AB100" s="15" t="s">
        <v>111</v>
      </c>
      <c r="AC100" s="27"/>
      <c r="AD100" s="28">
        <f t="shared" si="1"/>
        <v>7</v>
      </c>
    </row>
    <row r="101" spans="1:30" ht="26.4" x14ac:dyDescent="0.3">
      <c r="A101" s="16"/>
      <c r="B101" s="14">
        <v>92</v>
      </c>
      <c r="C101" s="15" t="s">
        <v>45</v>
      </c>
      <c r="D101" s="19">
        <v>0</v>
      </c>
      <c r="E101" s="15" t="s">
        <v>112</v>
      </c>
      <c r="F101" s="15">
        <v>10010</v>
      </c>
      <c r="G101" s="15" t="s">
        <v>107</v>
      </c>
      <c r="H101" s="15" t="s">
        <v>169</v>
      </c>
      <c r="I101" s="15">
        <v>20</v>
      </c>
      <c r="J101" s="14" t="s">
        <v>108</v>
      </c>
      <c r="K101" s="14">
        <v>0</v>
      </c>
      <c r="L101" s="20" t="s">
        <v>106</v>
      </c>
      <c r="M101" s="21" t="s">
        <v>224</v>
      </c>
      <c r="N101" s="29" t="s">
        <v>60</v>
      </c>
      <c r="O101" s="25"/>
      <c r="P101" s="25"/>
      <c r="Q101" s="24">
        <v>32073</v>
      </c>
      <c r="R101" s="24">
        <v>32738</v>
      </c>
      <c r="S101" s="24" t="s">
        <v>237</v>
      </c>
      <c r="T101" s="25">
        <v>18</v>
      </c>
      <c r="U101" s="25">
        <v>12</v>
      </c>
      <c r="V101" s="25">
        <v>18</v>
      </c>
      <c r="W101" s="25"/>
      <c r="X101" s="25"/>
      <c r="Y101" s="26" t="s">
        <v>52</v>
      </c>
      <c r="Z101" s="15">
        <v>1</v>
      </c>
      <c r="AA101" s="15">
        <v>38</v>
      </c>
      <c r="AB101" s="15" t="s">
        <v>111</v>
      </c>
      <c r="AC101" s="27"/>
      <c r="AD101" s="28">
        <f t="shared" si="1"/>
        <v>38</v>
      </c>
    </row>
    <row r="102" spans="1:30" ht="26.4" x14ac:dyDescent="0.3">
      <c r="A102" s="16"/>
      <c r="B102" s="14">
        <v>93</v>
      </c>
      <c r="C102" s="15" t="s">
        <v>45</v>
      </c>
      <c r="D102" s="19">
        <v>0</v>
      </c>
      <c r="E102" s="15" t="s">
        <v>186</v>
      </c>
      <c r="F102" s="15" t="s">
        <v>185</v>
      </c>
      <c r="G102" s="15" t="s">
        <v>113</v>
      </c>
      <c r="H102" s="15" t="s">
        <v>170</v>
      </c>
      <c r="I102" s="15" t="s">
        <v>184</v>
      </c>
      <c r="J102" s="14" t="s">
        <v>108</v>
      </c>
      <c r="K102" s="14">
        <v>0</v>
      </c>
      <c r="L102" s="20" t="s">
        <v>106</v>
      </c>
      <c r="M102" s="21" t="s">
        <v>225</v>
      </c>
      <c r="N102" s="29" t="s">
        <v>60</v>
      </c>
      <c r="O102" s="25"/>
      <c r="P102" s="25"/>
      <c r="Q102" s="24">
        <v>34655</v>
      </c>
      <c r="R102" s="24">
        <v>34690</v>
      </c>
      <c r="S102" s="24" t="s">
        <v>237</v>
      </c>
      <c r="T102" s="25">
        <v>19</v>
      </c>
      <c r="U102" s="25">
        <v>12</v>
      </c>
      <c r="V102" s="25">
        <v>19</v>
      </c>
      <c r="W102" s="25"/>
      <c r="X102" s="25"/>
      <c r="Y102" s="26" t="s">
        <v>52</v>
      </c>
      <c r="Z102" s="15">
        <v>1</v>
      </c>
      <c r="AA102" s="15">
        <v>21</v>
      </c>
      <c r="AB102" s="15" t="s">
        <v>111</v>
      </c>
      <c r="AC102" s="27"/>
      <c r="AD102" s="28">
        <f t="shared" si="1"/>
        <v>21</v>
      </c>
    </row>
    <row r="103" spans="1:30" ht="26.4" x14ac:dyDescent="0.3">
      <c r="A103" s="16"/>
      <c r="B103" s="14">
        <v>94</v>
      </c>
      <c r="C103" s="15" t="s">
        <v>45</v>
      </c>
      <c r="D103" s="19">
        <v>0</v>
      </c>
      <c r="E103" s="15" t="s">
        <v>186</v>
      </c>
      <c r="F103" s="15" t="s">
        <v>185</v>
      </c>
      <c r="G103" s="15" t="s">
        <v>113</v>
      </c>
      <c r="H103" s="15" t="s">
        <v>170</v>
      </c>
      <c r="I103" s="15" t="s">
        <v>184</v>
      </c>
      <c r="J103" s="14" t="s">
        <v>108</v>
      </c>
      <c r="K103" s="14">
        <v>0</v>
      </c>
      <c r="L103" s="20" t="s">
        <v>106</v>
      </c>
      <c r="M103" s="21" t="s">
        <v>226</v>
      </c>
      <c r="N103" s="29" t="s">
        <v>60</v>
      </c>
      <c r="O103" s="25"/>
      <c r="P103" s="25"/>
      <c r="Q103" s="24">
        <v>34667</v>
      </c>
      <c r="R103" s="24">
        <v>35527</v>
      </c>
      <c r="S103" s="24" t="s">
        <v>237</v>
      </c>
      <c r="T103" s="25">
        <v>20</v>
      </c>
      <c r="U103" s="25">
        <v>12</v>
      </c>
      <c r="V103" s="25">
        <v>20</v>
      </c>
      <c r="W103" s="25"/>
      <c r="X103" s="25"/>
      <c r="Y103" s="26" t="s">
        <v>52</v>
      </c>
      <c r="Z103" s="15">
        <v>1</v>
      </c>
      <c r="AA103" s="15">
        <v>15</v>
      </c>
      <c r="AB103" s="15" t="s">
        <v>111</v>
      </c>
      <c r="AC103" s="27"/>
      <c r="AD103" s="28">
        <f t="shared" si="1"/>
        <v>15</v>
      </c>
    </row>
    <row r="104" spans="1:30" ht="26.4" x14ac:dyDescent="0.3">
      <c r="A104" s="16"/>
      <c r="B104" s="14">
        <v>95</v>
      </c>
      <c r="C104" s="15" t="s">
        <v>45</v>
      </c>
      <c r="D104" s="19">
        <v>0</v>
      </c>
      <c r="E104" s="15" t="s">
        <v>186</v>
      </c>
      <c r="F104" s="15" t="s">
        <v>185</v>
      </c>
      <c r="G104" s="15" t="s">
        <v>113</v>
      </c>
      <c r="H104" s="15" t="s">
        <v>170</v>
      </c>
      <c r="I104" s="15" t="s">
        <v>184</v>
      </c>
      <c r="J104" s="14" t="s">
        <v>108</v>
      </c>
      <c r="K104" s="14">
        <v>0</v>
      </c>
      <c r="L104" s="20" t="s">
        <v>106</v>
      </c>
      <c r="M104" s="21" t="s">
        <v>227</v>
      </c>
      <c r="N104" s="29" t="s">
        <v>60</v>
      </c>
      <c r="O104" s="25"/>
      <c r="P104" s="25"/>
      <c r="Q104" s="24">
        <v>34661</v>
      </c>
      <c r="R104" s="24">
        <v>35527</v>
      </c>
      <c r="S104" s="24" t="s">
        <v>237</v>
      </c>
      <c r="T104" s="25">
        <v>21</v>
      </c>
      <c r="U104" s="25">
        <v>12</v>
      </c>
      <c r="V104" s="25">
        <v>21</v>
      </c>
      <c r="W104" s="25"/>
      <c r="X104" s="25"/>
      <c r="Y104" s="26" t="s">
        <v>52</v>
      </c>
      <c r="Z104" s="15">
        <v>1</v>
      </c>
      <c r="AA104" s="15">
        <v>24</v>
      </c>
      <c r="AB104" s="15" t="s">
        <v>111</v>
      </c>
      <c r="AC104" s="27"/>
      <c r="AD104" s="28">
        <f t="shared" si="1"/>
        <v>24</v>
      </c>
    </row>
    <row r="105" spans="1:30" ht="26.4" x14ac:dyDescent="0.3">
      <c r="A105" s="16"/>
      <c r="B105" s="14">
        <v>96</v>
      </c>
      <c r="C105" s="15" t="s">
        <v>45</v>
      </c>
      <c r="D105" s="19" t="s">
        <v>177</v>
      </c>
      <c r="E105" s="15" t="s">
        <v>186</v>
      </c>
      <c r="F105" s="15" t="s">
        <v>185</v>
      </c>
      <c r="G105" s="15" t="s">
        <v>113</v>
      </c>
      <c r="H105" s="15" t="s">
        <v>170</v>
      </c>
      <c r="I105" s="15" t="s">
        <v>184</v>
      </c>
      <c r="J105" s="14" t="s">
        <v>108</v>
      </c>
      <c r="K105" s="14" t="s">
        <v>177</v>
      </c>
      <c r="L105" s="20" t="s">
        <v>106</v>
      </c>
      <c r="M105" s="21" t="s">
        <v>228</v>
      </c>
      <c r="N105" s="29" t="s">
        <v>233</v>
      </c>
      <c r="O105" s="25"/>
      <c r="P105" s="25"/>
      <c r="Q105" s="24">
        <v>34150</v>
      </c>
      <c r="R105" s="24">
        <v>34152</v>
      </c>
      <c r="S105" s="24" t="s">
        <v>237</v>
      </c>
      <c r="T105" s="25">
        <v>22</v>
      </c>
      <c r="U105" s="25">
        <v>12</v>
      </c>
      <c r="V105" s="25">
        <v>22</v>
      </c>
      <c r="W105" s="25"/>
      <c r="X105" s="25"/>
      <c r="Y105" s="26" t="s">
        <v>52</v>
      </c>
      <c r="Z105" s="23" t="s">
        <v>176</v>
      </c>
      <c r="AA105" s="15">
        <v>11</v>
      </c>
      <c r="AB105" s="15" t="s">
        <v>111</v>
      </c>
      <c r="AC105" s="27"/>
      <c r="AD105" s="28">
        <f t="shared" si="1"/>
        <v>11</v>
      </c>
    </row>
    <row r="106" spans="1:30" ht="26.4" x14ac:dyDescent="0.3">
      <c r="A106" s="16"/>
      <c r="B106" s="14">
        <v>97</v>
      </c>
      <c r="C106" s="15" t="s">
        <v>45</v>
      </c>
      <c r="D106" s="19">
        <v>0</v>
      </c>
      <c r="E106" s="15" t="s">
        <v>186</v>
      </c>
      <c r="F106" s="15" t="s">
        <v>185</v>
      </c>
      <c r="G106" s="15" t="s">
        <v>113</v>
      </c>
      <c r="H106" s="15" t="s">
        <v>170</v>
      </c>
      <c r="I106" s="15" t="s">
        <v>184</v>
      </c>
      <c r="J106" s="14" t="s">
        <v>108</v>
      </c>
      <c r="K106" s="14">
        <v>0</v>
      </c>
      <c r="L106" s="20" t="s">
        <v>106</v>
      </c>
      <c r="M106" s="21" t="s">
        <v>167</v>
      </c>
      <c r="N106" s="29" t="s">
        <v>60</v>
      </c>
      <c r="O106" s="25"/>
      <c r="P106" s="25"/>
      <c r="Q106" s="24">
        <v>34018</v>
      </c>
      <c r="R106" s="24">
        <v>34018</v>
      </c>
      <c r="S106" s="24" t="s">
        <v>237</v>
      </c>
      <c r="T106" s="25">
        <v>23</v>
      </c>
      <c r="U106" s="25">
        <v>12</v>
      </c>
      <c r="V106" s="25">
        <v>23</v>
      </c>
      <c r="W106" s="25"/>
      <c r="X106" s="25"/>
      <c r="Y106" s="26" t="s">
        <v>52</v>
      </c>
      <c r="Z106" s="23">
        <v>1</v>
      </c>
      <c r="AA106" s="15">
        <v>6</v>
      </c>
      <c r="AB106" s="15" t="s">
        <v>111</v>
      </c>
      <c r="AC106" s="27"/>
      <c r="AD106" s="28">
        <f t="shared" ref="AD106:AD108" si="2">+AA106-Z106+1</f>
        <v>6</v>
      </c>
    </row>
    <row r="107" spans="1:30" ht="26.4" x14ac:dyDescent="0.3">
      <c r="A107" s="16"/>
      <c r="B107" s="14">
        <v>98</v>
      </c>
      <c r="C107" s="15" t="s">
        <v>45</v>
      </c>
      <c r="D107" s="19" t="s">
        <v>177</v>
      </c>
      <c r="E107" s="15" t="s">
        <v>186</v>
      </c>
      <c r="F107" s="15" t="s">
        <v>185</v>
      </c>
      <c r="G107" s="15" t="s">
        <v>113</v>
      </c>
      <c r="H107" s="15" t="s">
        <v>170</v>
      </c>
      <c r="I107" s="15" t="s">
        <v>184</v>
      </c>
      <c r="J107" s="14" t="s">
        <v>108</v>
      </c>
      <c r="K107" s="14" t="s">
        <v>177</v>
      </c>
      <c r="L107" s="20" t="s">
        <v>106</v>
      </c>
      <c r="M107" s="21" t="s">
        <v>183</v>
      </c>
      <c r="N107" s="29">
        <v>114</v>
      </c>
      <c r="O107" s="25"/>
      <c r="P107" s="25"/>
      <c r="Q107" s="24">
        <v>34115</v>
      </c>
      <c r="R107" s="24">
        <v>34148</v>
      </c>
      <c r="S107" s="24" t="s">
        <v>237</v>
      </c>
      <c r="T107" s="25">
        <v>24</v>
      </c>
      <c r="U107" s="25">
        <v>12</v>
      </c>
      <c r="V107" s="25">
        <v>24</v>
      </c>
      <c r="W107" s="25"/>
      <c r="X107" s="25"/>
      <c r="Y107" s="26" t="s">
        <v>52</v>
      </c>
      <c r="Z107" s="23" t="s">
        <v>176</v>
      </c>
      <c r="AA107" s="15">
        <v>4</v>
      </c>
      <c r="AB107" s="15" t="s">
        <v>111</v>
      </c>
      <c r="AC107" s="27"/>
      <c r="AD107" s="28">
        <f t="shared" si="2"/>
        <v>4</v>
      </c>
    </row>
    <row r="108" spans="1:30" ht="26.4" x14ac:dyDescent="0.3">
      <c r="A108" s="16"/>
      <c r="B108" s="14">
        <v>99</v>
      </c>
      <c r="C108" s="15" t="s">
        <v>45</v>
      </c>
      <c r="D108" s="19" t="s">
        <v>177</v>
      </c>
      <c r="E108" s="15" t="s">
        <v>186</v>
      </c>
      <c r="F108" s="15" t="s">
        <v>185</v>
      </c>
      <c r="G108" s="15" t="s">
        <v>113</v>
      </c>
      <c r="H108" s="15" t="s">
        <v>169</v>
      </c>
      <c r="I108" s="15" t="s">
        <v>184</v>
      </c>
      <c r="J108" s="14" t="s">
        <v>108</v>
      </c>
      <c r="K108" s="14" t="s">
        <v>177</v>
      </c>
      <c r="L108" s="20" t="s">
        <v>106</v>
      </c>
      <c r="M108" s="21" t="s">
        <v>240</v>
      </c>
      <c r="N108" s="29" t="s">
        <v>60</v>
      </c>
      <c r="O108" s="25"/>
      <c r="P108" s="25"/>
      <c r="Q108" s="24">
        <v>33774</v>
      </c>
      <c r="R108" s="24">
        <v>33900</v>
      </c>
      <c r="S108" s="24" t="s">
        <v>237</v>
      </c>
      <c r="T108" s="25">
        <v>25</v>
      </c>
      <c r="U108" s="25">
        <v>12</v>
      </c>
      <c r="V108" s="25">
        <v>25</v>
      </c>
      <c r="W108" s="25"/>
      <c r="X108" s="25"/>
      <c r="Y108" s="26" t="s">
        <v>52</v>
      </c>
      <c r="Z108" s="15">
        <v>1</v>
      </c>
      <c r="AA108" s="15">
        <v>21</v>
      </c>
      <c r="AB108" s="15" t="s">
        <v>111</v>
      </c>
      <c r="AC108" s="27"/>
      <c r="AD108" s="28">
        <f t="shared" si="2"/>
        <v>21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conditionalFormatting sqref="M1:M9 M108:M1048576">
    <cfRule type="duplicateValues" dxfId="6" priority="7"/>
  </conditionalFormatting>
  <conditionalFormatting sqref="M24">
    <cfRule type="duplicateValues" dxfId="5" priority="2"/>
  </conditionalFormatting>
  <conditionalFormatting sqref="M68">
    <cfRule type="duplicateValues" dxfId="4" priority="4"/>
  </conditionalFormatting>
  <conditionalFormatting sqref="M69">
    <cfRule type="duplicateValues" dxfId="3" priority="5"/>
  </conditionalFormatting>
  <conditionalFormatting sqref="M72">
    <cfRule type="duplicateValues" dxfId="2" priority="1"/>
  </conditionalFormatting>
  <conditionalFormatting sqref="M73:M104 M10:M17 M19:M23 M26:M67">
    <cfRule type="duplicateValues" dxfId="1" priority="6"/>
  </conditionalFormatting>
  <conditionalFormatting sqref="M106">
    <cfRule type="duplicateValues" dxfId="0" priority="3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90A518-1D5C-4BA9-8326-B2EBB1D006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441D01D4-D3B5-4217-88D7-BAFD6A0E8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FUID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Uruena Gomez</cp:lastModifiedBy>
  <cp:revision/>
  <dcterms:created xsi:type="dcterms:W3CDTF">2022-10-12T15:40:27Z</dcterms:created>
  <dcterms:modified xsi:type="dcterms:W3CDTF">2023-10-24T22:14:48Z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