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paula.roa.ICBF\Desktop\CORDOBA\"/>
    </mc:Choice>
  </mc:AlternateContent>
  <bookViews>
    <workbookView xWindow="0" yWindow="0" windowWidth="15480" windowHeight="7155" firstSheet="1" activeTab="1"/>
  </bookViews>
  <sheets>
    <sheet name="CORDOBA - Z" sheetId="5" state="hidden" r:id="rId1"/>
    <sheet name="CORDOBA - G" sheetId="6" r:id="rId2"/>
  </sheets>
  <externalReferences>
    <externalReference r:id="rId3"/>
  </externalReferences>
  <definedNames>
    <definedName name="_xlnm._FilterDatabase" localSheetId="1" hidden="1">'CORDOBA - G'!$B$1:$I$536</definedName>
    <definedName name="modalidad">[1]Listas!$A$12:$A$93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5" l="1"/>
  <c r="A7" i="5" s="1"/>
  <c r="A12" i="5" s="1"/>
  <c r="A13" i="5" s="1"/>
  <c r="A14" i="5" s="1"/>
  <c r="A15" i="5" s="1"/>
  <c r="A20" i="5" s="1"/>
  <c r="A21" i="5" s="1"/>
  <c r="A22" i="5" s="1"/>
  <c r="A23" i="5" s="1"/>
  <c r="A24" i="5" s="1"/>
  <c r="A25" i="5" s="1"/>
  <c r="A26" i="5" s="1"/>
  <c r="A27" i="5" s="1"/>
  <c r="A32" i="5" s="1"/>
  <c r="A33" i="5" s="1"/>
  <c r="A38" i="5" s="1"/>
  <c r="A39" i="5" s="1"/>
  <c r="A40" i="5" s="1"/>
  <c r="A41" i="5" s="1"/>
  <c r="A46" i="5" s="1"/>
  <c r="A47" i="5" s="1"/>
  <c r="A48" i="5" s="1"/>
  <c r="A52" i="5" s="1"/>
  <c r="A53" i="5" s="1"/>
  <c r="A58" i="5" s="1"/>
  <c r="A59" i="5" s="1"/>
  <c r="A60" i="5" s="1"/>
  <c r="A65" i="5" s="1"/>
  <c r="A66" i="5" s="1"/>
  <c r="A71" i="5" s="1"/>
  <c r="A72" i="5" s="1"/>
  <c r="A76" i="5" s="1"/>
  <c r="A77" i="5" s="1"/>
  <c r="A81" i="5" s="1"/>
  <c r="A82" i="5" s="1"/>
  <c r="A83" i="5" s="1"/>
  <c r="A87" i="5" s="1"/>
  <c r="A88" i="5" s="1"/>
  <c r="A92" i="5" s="1"/>
  <c r="A93" i="5" s="1"/>
  <c r="A94" i="5" s="1"/>
  <c r="A98" i="5" s="1"/>
  <c r="A99" i="5" s="1"/>
  <c r="A100" i="5" s="1"/>
  <c r="A101" i="5" s="1"/>
  <c r="A102" i="5" s="1"/>
  <c r="A103" i="5" s="1"/>
  <c r="A104" i="5" s="1"/>
  <c r="A105" i="5" s="1"/>
  <c r="A109" i="5" s="1"/>
  <c r="A110" i="5" s="1"/>
  <c r="A114" i="5" s="1"/>
  <c r="A115" i="5" s="1"/>
  <c r="F121" i="5"/>
  <c r="F120" i="5"/>
  <c r="D117" i="5" l="1"/>
  <c r="D118" i="5" s="1"/>
  <c r="F100" i="5" l="1"/>
  <c r="F101" i="5"/>
  <c r="F102" i="5"/>
  <c r="F103" i="5"/>
  <c r="F104" i="5"/>
  <c r="F105" i="5"/>
  <c r="F110" i="5"/>
  <c r="F115" i="5"/>
  <c r="F99" i="5"/>
  <c r="F77" i="5"/>
  <c r="F82" i="5"/>
  <c r="F83" i="5"/>
  <c r="F88" i="5"/>
  <c r="F93" i="5"/>
  <c r="F94" i="5"/>
  <c r="F6" i="5"/>
  <c r="F72" i="5"/>
  <c r="F65" i="5"/>
  <c r="F66" i="5"/>
  <c r="C117" i="5"/>
  <c r="F59" i="5"/>
  <c r="F53" i="5"/>
  <c r="F47" i="5"/>
  <c r="F48" i="5"/>
  <c r="F41" i="5"/>
  <c r="F39" i="5"/>
  <c r="F33" i="5"/>
  <c r="F24" i="5"/>
  <c r="F22" i="5"/>
  <c r="F27" i="5"/>
  <c r="F21" i="5"/>
  <c r="F23" i="5"/>
  <c r="F13" i="5"/>
  <c r="F14" i="5"/>
  <c r="F15" i="5"/>
  <c r="F7" i="5"/>
  <c r="C118" i="5" l="1"/>
  <c r="E117" i="5"/>
  <c r="E118" i="5" s="1"/>
  <c r="F118" i="5" l="1"/>
  <c r="F117" i="5"/>
  <c r="F60" i="5"/>
  <c r="F40" i="5"/>
  <c r="F25" i="5"/>
  <c r="F26" i="5"/>
  <c r="F114" i="5"/>
  <c r="F109" i="5"/>
  <c r="F98" i="5"/>
  <c r="F92" i="5"/>
  <c r="F87" i="5"/>
  <c r="F81" i="5"/>
  <c r="F76" i="5"/>
  <c r="F71" i="5"/>
  <c r="F58" i="5"/>
  <c r="F52" i="5"/>
  <c r="F46" i="5"/>
  <c r="F38" i="5"/>
  <c r="F32" i="5"/>
  <c r="F20" i="5"/>
  <c r="F12" i="5"/>
  <c r="F5" i="5"/>
</calcChain>
</file>

<file path=xl/sharedStrings.xml><?xml version="1.0" encoding="utf-8"?>
<sst xmlns="http://schemas.openxmlformats.org/spreadsheetml/2006/main" count="3004" uniqueCount="1313">
  <si>
    <t>CDI - CON ARRIENDO</t>
  </si>
  <si>
    <t>CDI - SIN ARRIENDO</t>
  </si>
  <si>
    <t>MODALIDAD FAMILIAR</t>
  </si>
  <si>
    <t>BUENAVISTA</t>
  </si>
  <si>
    <t>CORDOBA</t>
  </si>
  <si>
    <t>MONTERIA</t>
  </si>
  <si>
    <t>PUERTO ESCONDIDO</t>
  </si>
  <si>
    <t>CERETE</t>
  </si>
  <si>
    <t>SAN PELAYO</t>
  </si>
  <si>
    <t>PLANETA RICA</t>
  </si>
  <si>
    <t>PUEBLO NUEVO</t>
  </si>
  <si>
    <t>TIERRA ALTA</t>
  </si>
  <si>
    <t>VALENCIA</t>
  </si>
  <si>
    <t>AYAPEL</t>
  </si>
  <si>
    <t>SAN JOSÉ</t>
  </si>
  <si>
    <t xml:space="preserve">MONTELIBANO </t>
  </si>
  <si>
    <t>MONTELIBANO</t>
  </si>
  <si>
    <t>PUERTO LIBERTADOR</t>
  </si>
  <si>
    <t>SAHAGUN- CABECERA</t>
  </si>
  <si>
    <t>CHINU</t>
  </si>
  <si>
    <t>LORICA</t>
  </si>
  <si>
    <t xml:space="preserve">MOMIL </t>
  </si>
  <si>
    <t>MOÑITOS</t>
  </si>
  <si>
    <t>PURISMA</t>
  </si>
  <si>
    <t xml:space="preserve">SAN BERNARDO </t>
  </si>
  <si>
    <t>SAN ANTERO</t>
  </si>
  <si>
    <t>TUCHIN</t>
  </si>
  <si>
    <t>SAN ANDRÉS DE SOTAVENTO</t>
  </si>
  <si>
    <t>TOTAL</t>
  </si>
  <si>
    <t>PRESUPUESTO OFICIAL</t>
  </si>
  <si>
    <t>NOMBRE</t>
  </si>
  <si>
    <t>GRUPO</t>
  </si>
  <si>
    <t>CZ MONTERIA</t>
  </si>
  <si>
    <t>CANALETE, LOS CORDOBAS</t>
  </si>
  <si>
    <t xml:space="preserve">LOS CORDOBAS SIN ARRIENDO </t>
  </si>
  <si>
    <t>PUERTO ESCONDIDO SIN ARRIENDO</t>
  </si>
  <si>
    <t>CZ CERETE</t>
  </si>
  <si>
    <t>CERETE SIN ARRIENDO</t>
  </si>
  <si>
    <t>CIENAGA DE ORO SIN ARRIENDO</t>
  </si>
  <si>
    <t>SAN CARLOS SIN ARRIENDO</t>
  </si>
  <si>
    <t>SAN PELAYO MODALIDAD FAMILIAR</t>
  </si>
  <si>
    <t>COTORRA SIN ARRIENDO</t>
  </si>
  <si>
    <t>PLANETA RICA SIN ARRIENDO</t>
  </si>
  <si>
    <t>CZ PLANETA RICA</t>
  </si>
  <si>
    <t xml:space="preserve">BUENAVISTA SIN ARRIENDO </t>
  </si>
  <si>
    <t>PUEBLO NUEVO SIN ARRIENDO</t>
  </si>
  <si>
    <t xml:space="preserve">CZ MONTELIBANO </t>
  </si>
  <si>
    <t>LA APARTADA Y SAN JOSE</t>
  </si>
  <si>
    <t>LA APARTADASIN ARRIENDO</t>
  </si>
  <si>
    <t xml:space="preserve">AYAPEL </t>
  </si>
  <si>
    <t xml:space="preserve">SAHAGUN </t>
  </si>
  <si>
    <t>CZ LORICA</t>
  </si>
  <si>
    <t>MOMIL ,PURISIMA Y SAN ANTERO</t>
  </si>
  <si>
    <t>SAN ANDRÉS DE SOTAVENTO CABECERA</t>
  </si>
  <si>
    <t xml:space="preserve">NOTAS: 
Se elimina 120 cupos de CDI sin arriendo, que en realidad son solo 60 de los chima, debido a que es concertación indígena. 
Se elimina 395 cupos de modalidad familiar del grupo No. 55, por que corresponde a una concertación indígena. </t>
  </si>
  <si>
    <t>CIENAGA DE ORO SAN CARLOS COTORRA</t>
  </si>
  <si>
    <t>TECHO CUPOS SIM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</si>
  <si>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</si>
  <si>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</si>
  <si>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</si>
  <si>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</si>
  <si>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</si>
  <si>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</si>
  <si>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</si>
  <si>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t xml:space="preserve">OBSERVACIONES </t>
  </si>
  <si>
    <t>CDI - INSTITUCIONAL SIN ARRIENDO</t>
  </si>
  <si>
    <t xml:space="preserve">MONTERIA </t>
  </si>
  <si>
    <t>CDI MOGAMBO</t>
  </si>
  <si>
    <t xml:space="preserve">MONTERÍA </t>
  </si>
  <si>
    <t>DIAGONAL 2D N° 14-130 BARRIO MOGAMBO</t>
  </si>
  <si>
    <t>VALLECITO DEL SINU</t>
  </si>
  <si>
    <t>CALLE 2A N° 1B-70</t>
  </si>
  <si>
    <t>CENTRO DESARROLLO INFANTIL LA PALMA</t>
  </si>
  <si>
    <t>MZ 12 LT 1</t>
  </si>
  <si>
    <t>CDI EL SABANAL</t>
  </si>
  <si>
    <t xml:space="preserve">EL SABANAL </t>
  </si>
  <si>
    <t>EL SABANAL</t>
  </si>
  <si>
    <t>CENTRO DE DESARROLLO INFANTIL LOS GARZONES</t>
  </si>
  <si>
    <t xml:space="preserve">LOS GARZONES </t>
  </si>
  <si>
    <t>CALLE PRINCIPAL LOS GARZONES</t>
  </si>
  <si>
    <t>EL DORADO</t>
  </si>
  <si>
    <t>CT 18 AW 028 045</t>
  </si>
  <si>
    <t>CDI VILLA MELISA</t>
  </si>
  <si>
    <t>MZ 56 URBANIZACION VILLA MELISA</t>
  </si>
  <si>
    <t>CDI LA PRADERA</t>
  </si>
  <si>
    <t>MZ 88 LT 0 ETAPA 4</t>
  </si>
  <si>
    <t>CDI AMOR DE MI SABANA</t>
  </si>
  <si>
    <t>CL 29 CARRERA 28 06</t>
  </si>
  <si>
    <t>CDI - INSTITUCIONAL CON ARRIENDO</t>
  </si>
  <si>
    <t>CDI MINUTO DE DIOS</t>
  </si>
  <si>
    <t>CL 30 A 7 B 42</t>
  </si>
  <si>
    <t>CDI - MODALIDAD FAMILIAR</t>
  </si>
  <si>
    <t>CDI MINUTO DE DIOS FAMILIAR</t>
  </si>
  <si>
    <t>CL 30 A 7 B W 42</t>
  </si>
  <si>
    <t>OPERA CDI INSTITUCIONAL + FAMILIAR</t>
  </si>
  <si>
    <t>RANCHO GRANDE</t>
  </si>
  <si>
    <t>CL 1 9 55</t>
  </si>
  <si>
    <t>CANTA CLARO DIVINO NIÑO</t>
  </si>
  <si>
    <t>KR 33 22 25</t>
  </si>
  <si>
    <t>CDI JUAN XXIII</t>
  </si>
  <si>
    <t>CL 9 21 A EL PRADO</t>
  </si>
  <si>
    <t>CDI LOS ARAUJOS</t>
  </si>
  <si>
    <t>CL 1 C 13 20 LOS ARAUJOS</t>
  </si>
  <si>
    <t>CDI VALLECITO DEL SINU</t>
  </si>
  <si>
    <t>CALLE 2A N°1B-70</t>
  </si>
  <si>
    <t>CANTA CLARO FAMILIAR DIVINO NIÑO</t>
  </si>
  <si>
    <t>CL 33 A 22 25</t>
  </si>
  <si>
    <t>CDI MOGAMBO FAMILIAR</t>
  </si>
  <si>
    <t>DG 2 D N 14 130 BARRIO MOGAMBO</t>
  </si>
  <si>
    <t>CDI  LA GRANJA</t>
  </si>
  <si>
    <t>GALILEA</t>
  </si>
  <si>
    <t>DG 16 5 46</t>
  </si>
  <si>
    <t>CDI VILLA CIELO</t>
  </si>
  <si>
    <t>VILLA CIELO</t>
  </si>
  <si>
    <t>CDI SEMBRANDO FUTURO</t>
  </si>
  <si>
    <t>DG 19 20 TV 1A</t>
  </si>
  <si>
    <t>FAMILIAR MOCARI</t>
  </si>
  <si>
    <t>KR 3 3 75 CASA ACCION COMUNAL</t>
  </si>
  <si>
    <t>CDI MIS PRIMERAS AVENTURAS</t>
  </si>
  <si>
    <t>CL 24 3 16 BARRIO FURATENA</t>
  </si>
  <si>
    <t>CDI AGUAS VIVAS</t>
  </si>
  <si>
    <t xml:space="preserve">AGUA VIVAS </t>
  </si>
  <si>
    <t>AGUAS VIVAS</t>
  </si>
  <si>
    <t>CDI LOS GARZONES</t>
  </si>
  <si>
    <t>TV 13 B 1 20 COSTA DE ORO</t>
  </si>
  <si>
    <t>CDI VILLA LOS ALPES</t>
  </si>
  <si>
    <t>VILLA LOS ALPES</t>
  </si>
  <si>
    <t>CDI FURATENA</t>
  </si>
  <si>
    <t>CL 9 CASA COMUNAL</t>
  </si>
  <si>
    <t>CDI LAS PALOMAS 1</t>
  </si>
  <si>
    <t>LAS PALOMAS</t>
  </si>
  <si>
    <t>LAS PAOLMAS AL LADO DEL PARQUE</t>
  </si>
  <si>
    <t>CDI LAS PALOMAS 2</t>
  </si>
  <si>
    <t>LAS PALOMAS AL LADO DEL PARQUE</t>
  </si>
  <si>
    <t>CDI NUEVA LUCIA</t>
  </si>
  <si>
    <t>NUEVA LUCIA</t>
  </si>
  <si>
    <t>CDI EL COROZO</t>
  </si>
  <si>
    <t>EL COROZO</t>
  </si>
  <si>
    <t>CDI PANZENU -ALEGRIA DE APRENDER</t>
  </si>
  <si>
    <t>KR 3 11 60 B PANZENU</t>
  </si>
  <si>
    <t>CDI GOTITAS DE AMOR</t>
  </si>
  <si>
    <t>KR 22 24 322 B LA PRADERA</t>
  </si>
  <si>
    <t>CDI MI PEQUEÑO MUNDO</t>
  </si>
  <si>
    <t>CL 28 8 B EL DORADO</t>
  </si>
  <si>
    <t>CDI INEM</t>
  </si>
  <si>
    <t>VI CERETE KM 3 COLEGIO INEM</t>
  </si>
  <si>
    <t>CDI ALEGRIA DEL SINU -SUCRE</t>
  </si>
  <si>
    <t>KR 1 B 41 A 42 B SUCRE</t>
  </si>
  <si>
    <t>CDI ALEGRIA DEL SINU - LA PALMA</t>
  </si>
  <si>
    <t>MANZANA 97 LOTE 31 BARRIO LA PALMA</t>
  </si>
  <si>
    <t>CDI MI BELLO BOSQUECITO</t>
  </si>
  <si>
    <t>CL 48 C 06 B 0</t>
  </si>
  <si>
    <t>CDI EL PRIVILEGIO</t>
  </si>
  <si>
    <t>CL 1 BARRIO EL PRIVILEGIO</t>
  </si>
  <si>
    <t>CDI MANUEL JIMENEZ</t>
  </si>
  <si>
    <t>CL BARRIO MANUEL JIMENEZ</t>
  </si>
  <si>
    <t>CDI VILLA PAZ</t>
  </si>
  <si>
    <t>CL BARRIO VILLA PAZ</t>
  </si>
  <si>
    <t>CDI VILLA JIMENEZ 1</t>
  </si>
  <si>
    <t>MZ 31 LT 19 BARRIO VILLA JIMENEZ</t>
  </si>
  <si>
    <t>CDI VILLA JIMENEZ 2</t>
  </si>
  <si>
    <t>CDI VILLA CIELO 1</t>
  </si>
  <si>
    <t>MZ 12 LT 2 SECTOR FUNDADORES BARRIO VILLA CIELO</t>
  </si>
  <si>
    <t>CDI VILLA CIELO 2</t>
  </si>
  <si>
    <t>MZ 18 LT 14 SECTOR ANHELOS</t>
  </si>
  <si>
    <t>CAÑO VIEJO</t>
  </si>
  <si>
    <t>EL VIDRIAL</t>
  </si>
  <si>
    <t>EL VIDIRAL</t>
  </si>
  <si>
    <t>DORADO 1</t>
  </si>
  <si>
    <t>DORADO</t>
  </si>
  <si>
    <t>DORADO 2</t>
  </si>
  <si>
    <t>LA PALMA</t>
  </si>
  <si>
    <t>LA PLAMA</t>
  </si>
  <si>
    <t>MINUTO DE DIOS</t>
  </si>
  <si>
    <t>BUENOS AIRES 1</t>
  </si>
  <si>
    <t xml:space="preserve">BUENOS AIRES </t>
  </si>
  <si>
    <t>BUENOS AIRES</t>
  </si>
  <si>
    <t>BUENOS AIRES 2</t>
  </si>
  <si>
    <t>SAN ANTERITO 1</t>
  </si>
  <si>
    <t>SAN ANTERITO</t>
  </si>
  <si>
    <t>SAN ANTERITO CALLE PRINCIPAL</t>
  </si>
  <si>
    <t>SE AJUSTAN DOS CUPÓS</t>
  </si>
  <si>
    <t>SAN ANTERITO 2</t>
  </si>
  <si>
    <t xml:space="preserve">SAN ANTERITO </t>
  </si>
  <si>
    <t>SANTA CLARA 1</t>
  </si>
  <si>
    <t xml:space="preserve">SANTA CLARA </t>
  </si>
  <si>
    <t>SANTA CLARA</t>
  </si>
  <si>
    <t>SANTA CLARA 2</t>
  </si>
  <si>
    <t>EL CERRITO 1</t>
  </si>
  <si>
    <t>EL CERRITO</t>
  </si>
  <si>
    <t>EL CERRITO CALLE PRINCIPAL</t>
  </si>
  <si>
    <t>SANTA LUCIA 1</t>
  </si>
  <si>
    <t>SANTA LUCIA</t>
  </si>
  <si>
    <t>SANTA LUCIA -PLAZA PRINCIPAL</t>
  </si>
  <si>
    <t>SE REUBICAN CUPOS</t>
  </si>
  <si>
    <t>CALIFORNIA</t>
  </si>
  <si>
    <t>CALIFORNIA - VIA EL SABANAL</t>
  </si>
  <si>
    <t>MOGAMBO</t>
  </si>
  <si>
    <t>SE AJUSTAN DOS CUPOS</t>
  </si>
  <si>
    <t>LA CANDELARIA</t>
  </si>
  <si>
    <t>SANTA FE</t>
  </si>
  <si>
    <t>SANTA ROSA</t>
  </si>
  <si>
    <t>LOS CEDROS</t>
  </si>
  <si>
    <t>AGUAS NEGRAS</t>
  </si>
  <si>
    <t>AGUAS NEGRAS CALLE PRINCIPAL</t>
  </si>
  <si>
    <t>BOCA DE LA CEIBA 1</t>
  </si>
  <si>
    <t xml:space="preserve">BOCA DE LA CEIBA </t>
  </si>
  <si>
    <t>BOCA DE LA CEIBA</t>
  </si>
  <si>
    <t>BOCA DE LA CEIBA 2</t>
  </si>
  <si>
    <t>BOCA DE LA CEIBA SEGUNDA CALLE</t>
  </si>
  <si>
    <t>EL POBLADO</t>
  </si>
  <si>
    <t>MOCARI</t>
  </si>
  <si>
    <t xml:space="preserve">CANALETE </t>
  </si>
  <si>
    <t>CDI, INSTITUCIONAL MI PROGRESO</t>
  </si>
  <si>
    <t>CL 2 N 10 04</t>
  </si>
  <si>
    <t>CDI CANALETE MANITOS CREATIVAS</t>
  </si>
  <si>
    <t>CANALETE</t>
  </si>
  <si>
    <t>CRA 3 N° 2B-32 CENTRO</t>
  </si>
  <si>
    <t>CDI, ENTORNO FAMILIAR POPAYAN</t>
  </si>
  <si>
    <t>POPAYÁN</t>
  </si>
  <si>
    <t>CALLE PRINCIPAL</t>
  </si>
  <si>
    <t>CDI, INSTITUCIONAL SI SEVAN</t>
  </si>
  <si>
    <t>SI SEVAN</t>
  </si>
  <si>
    <t>SI SE VAN</t>
  </si>
  <si>
    <t>CDI POPAYAN</t>
  </si>
  <si>
    <t>POPAYAN CALLE PRINCIPAL</t>
  </si>
  <si>
    <t>CORDOBITA CENTRAL, EL FLORAL, Y AGUAS BLANCAS – CANALETE</t>
  </si>
  <si>
    <t>CORDOBITA CENTARL</t>
  </si>
  <si>
    <t>CORDOBITA CENTRAL</t>
  </si>
  <si>
    <t>SE AJUSTA NOMBRE DE UNIDAD DE SERVICIO</t>
  </si>
  <si>
    <t>VIEJO LOCO, Y JUAN TAU</t>
  </si>
  <si>
    <t>VIEJO LOCO</t>
  </si>
  <si>
    <t>VEREDA PUEBLO REGAO, EL TOMATE, Y GUAIMARAL – CANALETE</t>
  </si>
  <si>
    <t>EL TOMATE</t>
  </si>
  <si>
    <t xml:space="preserve">EL LIMON, Y NUEVO JERICO </t>
  </si>
  <si>
    <t xml:space="preserve">EL LIMÓN </t>
  </si>
  <si>
    <t>EL LIMON</t>
  </si>
  <si>
    <t>TIERRA NEGRA, Y CHUCUNATE</t>
  </si>
  <si>
    <t>TIERRA NEGRA</t>
  </si>
  <si>
    <t xml:space="preserve">CADILLO, PALO DE FRUTA, Y EL GALON </t>
  </si>
  <si>
    <t>CADILLO</t>
  </si>
  <si>
    <t>VEREDA LA LORENZA</t>
  </si>
  <si>
    <t xml:space="preserve">LA LORENZA </t>
  </si>
  <si>
    <t>LA LORENZA</t>
  </si>
  <si>
    <t>CUCHILLO BLANCO, Y CORDOBITA FRONTERA – CANALETE</t>
  </si>
  <si>
    <t>CUCHILLO BLANCO</t>
  </si>
  <si>
    <t xml:space="preserve">QUEBRADA DE URANGO, Y LA PALMA </t>
  </si>
  <si>
    <t>VEREDA QUEBRADA DE URANGO</t>
  </si>
  <si>
    <t>QUEBRADA DE URANGO</t>
  </si>
  <si>
    <t xml:space="preserve">LOS CORDOBAS </t>
  </si>
  <si>
    <t>CDI LOS CÓRDOBAS</t>
  </si>
  <si>
    <t xml:space="preserve">LOS CÓRDOBAS </t>
  </si>
  <si>
    <t>BARRIO VILLA LUZ, AL LADO DE AGUACOR</t>
  </si>
  <si>
    <t>CDI GALILEA</t>
  </si>
  <si>
    <t>CDI SEMILLITAS DE PAZ</t>
  </si>
  <si>
    <t>CALLE PRINCIPAL, AL LADO DEL COLEGIO</t>
  </si>
  <si>
    <t>MORINDO SANTANA</t>
  </si>
  <si>
    <t>VEREDA EL EBANO</t>
  </si>
  <si>
    <t xml:space="preserve">EL EBANO </t>
  </si>
  <si>
    <t>EL EBANO</t>
  </si>
  <si>
    <t>PUERTO REY</t>
  </si>
  <si>
    <t>TERCERA CALLE</t>
  </si>
  <si>
    <t>VEREDA LA PONDERANCIA</t>
  </si>
  <si>
    <t>LA PONDERANCIA</t>
  </si>
  <si>
    <t>VEREDA LA SALADA</t>
  </si>
  <si>
    <t>LA SALADA</t>
  </si>
  <si>
    <t>LA SALDA</t>
  </si>
  <si>
    <t>VEREDA BUENAVISTA</t>
  </si>
  <si>
    <t xml:space="preserve">BUENAVISTA </t>
  </si>
  <si>
    <t xml:space="preserve">PUERTO ESCONDIDO </t>
  </si>
  <si>
    <t>VEREDA CERRO DE SANTACRUZ</t>
  </si>
  <si>
    <t>CDI MIS PRIMEROS PASOS</t>
  </si>
  <si>
    <t>20 DE JULIO</t>
  </si>
  <si>
    <t>CDI CIUDAD FUTURO</t>
  </si>
  <si>
    <t>CIUDAD FUTURO</t>
  </si>
  <si>
    <t>CDI SIMON BOLIVAR</t>
  </si>
  <si>
    <t>SIMON BOLIVAR</t>
  </si>
  <si>
    <t>CDI CRISTO REY</t>
  </si>
  <si>
    <t>CRISTO REY</t>
  </si>
  <si>
    <t>CDI ARIZAL</t>
  </si>
  <si>
    <t>ARIZAL</t>
  </si>
  <si>
    <t>CDI EL PALMAR</t>
  </si>
  <si>
    <t>EL PALMAR</t>
  </si>
  <si>
    <t>LOS DELFINES PUERTO ESCONDIDO</t>
  </si>
  <si>
    <t>ORILLA DE LA PLAYA</t>
  </si>
  <si>
    <t>VEREDA CRISTO REY</t>
  </si>
  <si>
    <t>VEREDA VILLA ESTER</t>
  </si>
  <si>
    <t>VEREDA EL PANTANO</t>
  </si>
  <si>
    <t>VEREDA EL SILENCIO</t>
  </si>
  <si>
    <t>SANTA ISABEL</t>
  </si>
  <si>
    <t>SABALITO</t>
  </si>
  <si>
    <t>EL CONTENTO</t>
  </si>
  <si>
    <t>SAN MIGUEL</t>
  </si>
  <si>
    <t>LAS MUJERES</t>
  </si>
  <si>
    <t xml:space="preserve">CERETE </t>
  </si>
  <si>
    <t>MANGUELITO</t>
  </si>
  <si>
    <t>MANGUELITO LAS CRUCES- CASA MARTA COGOLLO</t>
  </si>
  <si>
    <t>SEVERA</t>
  </si>
  <si>
    <t>SEVERA- CALLE PPAL GRANERO ALMENDRO-CHORRILLO</t>
  </si>
  <si>
    <t>MATEO GOMEZ</t>
  </si>
  <si>
    <t>MATEO GOMEZ- CALLE PPAL DONDE TERMINA PAVIMENTO</t>
  </si>
  <si>
    <t>LA CEIBITA</t>
  </si>
  <si>
    <t xml:space="preserve">LA CEIBITA 5- ESCUELA LA CEIBITA 5 </t>
  </si>
  <si>
    <t>LA POZONA</t>
  </si>
  <si>
    <t>LA POZONA- ESCUELA LA POZONA</t>
  </si>
  <si>
    <t>PLAYA RICA</t>
  </si>
  <si>
    <t>PLAYA RICA- ESCUELA PLAYA RICA</t>
  </si>
  <si>
    <t>BRISAS DEL SINU</t>
  </si>
  <si>
    <t>BRISAS DEL SINU- CASA FINCA MACNDO-QUEMAO OTRO LADO RIO</t>
  </si>
  <si>
    <t>RABO LARGO</t>
  </si>
  <si>
    <t>I.E. RABO LARGO</t>
  </si>
  <si>
    <t>RETIRO 1</t>
  </si>
  <si>
    <t>RETIRO DE LOS INDIOS</t>
  </si>
  <si>
    <t>INSTITUCION EDUCATIVA EL RETIRO</t>
  </si>
  <si>
    <t>RETIRO 2</t>
  </si>
  <si>
    <t>EL QUEMAO</t>
  </si>
  <si>
    <t>EL QUEMAO- CALLE DEL SEÑOR PEPA LADO IGLESIA</t>
  </si>
  <si>
    <t>CDI FAMILIAR CERETE</t>
  </si>
  <si>
    <t xml:space="preserve">CERETÉ </t>
  </si>
  <si>
    <t>CL 2 B 12 58 24 DE MAYO</t>
  </si>
  <si>
    <t>CDI SUEÑOS DE AMOR</t>
  </si>
  <si>
    <t>CL 2 A 25 82 24 DE MAYO</t>
  </si>
  <si>
    <t>ASOCIACION DE PADRES DE FAMILIA CDI DIVINO NIÑO</t>
  </si>
  <si>
    <t>CL 27 CAR 9 BARRIO EL PRADO</t>
  </si>
  <si>
    <t>CDI LA BENDICION DE DIOS</t>
  </si>
  <si>
    <t>24 DE MAYO</t>
  </si>
  <si>
    <t>CAMINOS DE ALEGRIA SEDE TOTUMO</t>
  </si>
  <si>
    <t>TV 7 CALLE 19 EL TOTUMO</t>
  </si>
  <si>
    <t>CAMINOS DE ALEGRIA SEDE SANTA MARIA</t>
  </si>
  <si>
    <t>KR 13 BARRIO SANTA MARIA</t>
  </si>
  <si>
    <t xml:space="preserve">CIENAGA DE ORO </t>
  </si>
  <si>
    <t>CDI JOSE MARIA BERASTEGUI</t>
  </si>
  <si>
    <t xml:space="preserve">BERÁSTEGUI </t>
  </si>
  <si>
    <t>CL 4 B 23 51 BERASTEGUI</t>
  </si>
  <si>
    <t>CENTRO DE DESARROLLO INFANTIL CDI PANAGUA</t>
  </si>
  <si>
    <t xml:space="preserve">CIÉNAGA DE ORO </t>
  </si>
  <si>
    <t>KR 18N310</t>
  </si>
  <si>
    <t>CDI PIJIGUAYAL</t>
  </si>
  <si>
    <t>PIJIGUAYAL</t>
  </si>
  <si>
    <t>C. DE ORO</t>
  </si>
  <si>
    <t>INST. EDUCATIVA PIJIGUAYAL SEDE LAS PIEDRAS</t>
  </si>
  <si>
    <t>CDI LOS MIMBRES</t>
  </si>
  <si>
    <t>CORREGIMIENTO LOS MIMBRES</t>
  </si>
  <si>
    <t>LOS MIMBRES- ESTADERO LOS RECUERDOS DE ELLA</t>
  </si>
  <si>
    <t>CDI MAYORIA</t>
  </si>
  <si>
    <t>VEREDA MAYORIA</t>
  </si>
  <si>
    <t>VEREDA MAYORIA- AL LADO DEL COLEGIO MAYORIAS</t>
  </si>
  <si>
    <t>CDI EL LLANO</t>
  </si>
  <si>
    <t>EL LLANO</t>
  </si>
  <si>
    <t>VEREDA EL LLANO - LA GLORIA- LLANO MEDIO</t>
  </si>
  <si>
    <t>CDI PUNTA DE YAÑEZ</t>
  </si>
  <si>
    <t>PUNTA DE YAÑEZ</t>
  </si>
  <si>
    <t>CORREGIMIENTO PUNTA DE YAÑEZ- CDI P. DE YANEZ</t>
  </si>
  <si>
    <t>CDI LOS COPELES</t>
  </si>
  <si>
    <t>VEREDA LOS COPELES</t>
  </si>
  <si>
    <t>VEREDA LOS COPELES- FRENTE PLAZA CASA SR. POLO</t>
  </si>
  <si>
    <t>CDI EL BUGRE</t>
  </si>
  <si>
    <t>EL BUGRE</t>
  </si>
  <si>
    <t>VEREDA   EL BUGRE- CAS DEL CORREGIDOR DESPUES DEL PUENTE</t>
  </si>
  <si>
    <t>CDI SALGUERO</t>
  </si>
  <si>
    <t>SALGUERO</t>
  </si>
  <si>
    <t>VEREDA SALGUERO- AL LADO DEL CEMENTERIO</t>
  </si>
  <si>
    <t>LAS PALMITAS</t>
  </si>
  <si>
    <t>CORREGIMIENTO LAS PALMITAS-ESTADERO LA PICARDIA - A LA ENTRADA</t>
  </si>
  <si>
    <t>CDI LAS BALSAS</t>
  </si>
  <si>
    <t>LAS BALSAS</t>
  </si>
  <si>
    <t>VEREDA LAS BALSAS- CASA YONEIRA MARTINEZ FRENTE CEMENTERIO</t>
  </si>
  <si>
    <t>CDI EGIPTO</t>
  </si>
  <si>
    <t>EGIPTO</t>
  </si>
  <si>
    <t>VEREDA EGIPTO- COLEGIO EGIPTO</t>
  </si>
  <si>
    <t>CDI MALAGANA</t>
  </si>
  <si>
    <t>MALAGANA</t>
  </si>
  <si>
    <t>VEREDA MALAGANA- AL LADO DE LA PLAZA</t>
  </si>
  <si>
    <t xml:space="preserve"> CORRE. PUJIGUAYAL</t>
  </si>
  <si>
    <t>CDI NOCHE AZUL</t>
  </si>
  <si>
    <t>CORRE. PUJIGUAYAL</t>
  </si>
  <si>
    <t>CDI SOLEDAD</t>
  </si>
  <si>
    <t>CORRE. MALAGANA</t>
  </si>
  <si>
    <t>CDI VENADO CENTRAL</t>
  </si>
  <si>
    <t>VENADO CENTRAL</t>
  </si>
  <si>
    <t>CALLE PRINCIPAL CORRE. VENADO CENTRAL</t>
  </si>
  <si>
    <t>CDI EL SALADO</t>
  </si>
  <si>
    <t>CORRE. EGIPTO</t>
  </si>
  <si>
    <t>COTORRA</t>
  </si>
  <si>
    <t>LA CULEBRA</t>
  </si>
  <si>
    <t>MORALITO</t>
  </si>
  <si>
    <t>AREPAS</t>
  </si>
  <si>
    <t>ABROJAL</t>
  </si>
  <si>
    <t>CDI PERIQUITOS</t>
  </si>
  <si>
    <t>AC 12 A 14</t>
  </si>
  <si>
    <t>CDI FAMILIAR LOS PERIQUITOS</t>
  </si>
  <si>
    <t>SC CALLE 15</t>
  </si>
  <si>
    <t xml:space="preserve">SAN CARLOS </t>
  </si>
  <si>
    <t>CDI CRECIENDO Y SOÑANDO</t>
  </si>
  <si>
    <t>CARRIZAL</t>
  </si>
  <si>
    <t>CARRIZAL- CDI CRECIENDO Y SOÑANDO</t>
  </si>
  <si>
    <t>CDI JUAN PABLO II</t>
  </si>
  <si>
    <t>CL 1C 12 2</t>
  </si>
  <si>
    <t>NUEVO COMIENZO</t>
  </si>
  <si>
    <t xml:space="preserve">SAN MIGUEL </t>
  </si>
  <si>
    <t>VEREDAS CAROLINA GUAYABAL SAN MIGUEL</t>
  </si>
  <si>
    <t xml:space="preserve">SAN PELAYO </t>
  </si>
  <si>
    <t>CDI LA MADERA</t>
  </si>
  <si>
    <t>LA MADERA</t>
  </si>
  <si>
    <t>CORREGIMIENTO LA MADERA</t>
  </si>
  <si>
    <t>CDI DIOS ES AMOR</t>
  </si>
  <si>
    <t>CL 1A 12 2 CENTRO</t>
  </si>
  <si>
    <t xml:space="preserve">CDI CARRILLO </t>
  </si>
  <si>
    <t xml:space="preserve">CARRILLO </t>
  </si>
  <si>
    <t>CARRERA 1 # 11-160 CALLE PRINCIPAL CARRILLO</t>
  </si>
  <si>
    <t>BOMGAMELLA</t>
  </si>
  <si>
    <t>BARRIO SANTO DOMINGO</t>
  </si>
  <si>
    <t>CDI CAÑO VIEJO</t>
  </si>
  <si>
    <t>VDA CAÑO VIEJO</t>
  </si>
  <si>
    <t>CDI PELAYITO</t>
  </si>
  <si>
    <t xml:space="preserve">PELAYITO </t>
  </si>
  <si>
    <t>CGTO PELAYITO</t>
  </si>
  <si>
    <t>CDI EL OBLIGADO</t>
  </si>
  <si>
    <t>EL OBLIGADO</t>
  </si>
  <si>
    <t>CGTO EL OBLIGADO</t>
  </si>
  <si>
    <t>CDI PUERTO NUEVO</t>
  </si>
  <si>
    <t xml:space="preserve">PUERTO NUEVO </t>
  </si>
  <si>
    <t>VDA PUERTO NUEVO</t>
  </si>
  <si>
    <t>CDI CARRILLO</t>
  </si>
  <si>
    <t>CGTO DE CARRILLO</t>
  </si>
  <si>
    <t>CDI SAN ISIDRO</t>
  </si>
  <si>
    <t xml:space="preserve">SAN ISIDRO </t>
  </si>
  <si>
    <t>VDA SAN ISIDRO</t>
  </si>
  <si>
    <t>CDI SABANA NUEVA</t>
  </si>
  <si>
    <t>SABANANUEVA</t>
  </si>
  <si>
    <t>CGTO DE SABANANUEVA</t>
  </si>
  <si>
    <t>CDI LAS GUAMAS</t>
  </si>
  <si>
    <t xml:space="preserve">LAS GUAMAS </t>
  </si>
  <si>
    <t>CGTO LAS GUAMAS</t>
  </si>
  <si>
    <t>CDI LAS LAURAS</t>
  </si>
  <si>
    <t xml:space="preserve">LAS LAURAS </t>
  </si>
  <si>
    <t>VDA LAS LAURAS</t>
  </si>
  <si>
    <t>CDI EL PANTANO</t>
  </si>
  <si>
    <t>EL PANTANO</t>
  </si>
  <si>
    <t>CGTO EL PANTANO</t>
  </si>
  <si>
    <t>CDI SAN RAFAEL</t>
  </si>
  <si>
    <t>SAN RAFAEL</t>
  </si>
  <si>
    <t>CGTO SAN RAFAEL</t>
  </si>
  <si>
    <t>CDI INCORA LA RULETA</t>
  </si>
  <si>
    <t>INCORA LA RULETA</t>
  </si>
  <si>
    <t>VDAS EL INCORA LA RULETA</t>
  </si>
  <si>
    <t>CDI APRENDO JUGANDO</t>
  </si>
  <si>
    <t>CL 11 8 B EL PARAISO</t>
  </si>
  <si>
    <t>CDI FAMILIAR GOTITAS DE AMOR</t>
  </si>
  <si>
    <t xml:space="preserve">PLANETA RICA </t>
  </si>
  <si>
    <t>CDI SAGRADO CORAZON</t>
  </si>
  <si>
    <t>CALLE  9 CARRERA 12 N 36</t>
  </si>
  <si>
    <t>CDI- INSTITUCIONAL SIN ARRIENDO</t>
  </si>
  <si>
    <t>CDI SAGRADO CORAZON DE JESUS</t>
  </si>
  <si>
    <t>INFRAESTRUCTURA PROPIEDAD DE LA EAS</t>
  </si>
  <si>
    <t>MIS ANGELITOS</t>
  </si>
  <si>
    <t>VEREDA SANTANA</t>
  </si>
  <si>
    <t>VERDA SANTANA</t>
  </si>
  <si>
    <t>CARITAS FELICES</t>
  </si>
  <si>
    <t>VEREDA EL NARANJAL</t>
  </si>
  <si>
    <t>EXPLORANDO CAMINOS</t>
  </si>
  <si>
    <t>VEREDA LA ARENA</t>
  </si>
  <si>
    <t>MIS FLORECITAS</t>
  </si>
  <si>
    <t>BARRIO LAS AMERICAS</t>
  </si>
  <si>
    <t>JARDIN DE CLARILUZ</t>
  </si>
  <si>
    <t>BARRIO MIRA FLOREZ</t>
  </si>
  <si>
    <t>BARRI MIRA FLOREZ</t>
  </si>
  <si>
    <t>MUNDO MAGICO</t>
  </si>
  <si>
    <t>BARRIO PRIMERO PLANETA</t>
  </si>
  <si>
    <t>CARRUSEL DE LA ALEGRIA</t>
  </si>
  <si>
    <t>BARRIO SANTANDER</t>
  </si>
  <si>
    <t>MIS PRIMEROS MOMENTOS</t>
  </si>
  <si>
    <t>BARRIO INMACULADA</t>
  </si>
  <si>
    <t>MIS PEQUEÑINES</t>
  </si>
  <si>
    <t>VEREDA EL ALGODÓN</t>
  </si>
  <si>
    <t>MIS ANHELOS</t>
  </si>
  <si>
    <t>BARRIO EL PORVENIR</t>
  </si>
  <si>
    <t>BARRIO EL PRVENIR</t>
  </si>
  <si>
    <t>ESTRELLA DEL MAÑANA</t>
  </si>
  <si>
    <t>VEREDA LA CHIQUITA</t>
  </si>
  <si>
    <t>VEREDA CHIQUITICA</t>
  </si>
  <si>
    <t>MIS PRIMEROS PASOS</t>
  </si>
  <si>
    <t>VEREDA PUNTA VERDE</t>
  </si>
  <si>
    <t>MI NUEVO MUNDO</t>
  </si>
  <si>
    <t>CORREGIMIENTO PROVIDENCIA</t>
  </si>
  <si>
    <t>MI MUNDO FELIZ</t>
  </si>
  <si>
    <t>VEREDA LA FORTUNA</t>
  </si>
  <si>
    <t>DEJANDO HUELLAS</t>
  </si>
  <si>
    <t>VEREDA CAROLINA</t>
  </si>
  <si>
    <t>MIS TRAVESURAS</t>
  </si>
  <si>
    <t>BARRIO LAS COLINAS</t>
  </si>
  <si>
    <t>MI PEQUEÑO JARDIN</t>
  </si>
  <si>
    <t>BARRIO DE 22 AGOSTO</t>
  </si>
  <si>
    <t>BARRIO 22 DE AGOSTO</t>
  </si>
  <si>
    <t>TREN DE LOS SUEÑOS</t>
  </si>
  <si>
    <t>VEREDA PAMPLONA</t>
  </si>
  <si>
    <t>VERDA PANPLONA</t>
  </si>
  <si>
    <t>RISITAS ALEGRES</t>
  </si>
  <si>
    <t>CORREGIMIENTO ARENOSO</t>
  </si>
  <si>
    <t>CDI SAN JOSE</t>
  </si>
  <si>
    <t>BARRIO SAN JOSE DE PETARE</t>
  </si>
  <si>
    <t>CRA-15 CON 7-59-BARRIO SAN JOSE</t>
  </si>
  <si>
    <t>INFRAESTRUCTURA PROPIEDAD DEL MUNICIPIO</t>
  </si>
  <si>
    <t>CDI PALMASORIANA</t>
  </si>
  <si>
    <t>BARRIO PALMASORIANA DE PETARE</t>
  </si>
  <si>
    <t>CALLE 15-SUR CRA-4 D -6</t>
  </si>
  <si>
    <t>CDI FAMILIAR PLANETA RICA</t>
  </si>
  <si>
    <t xml:space="preserve">BARRIO SAN JOSE  </t>
  </si>
  <si>
    <t xml:space="preserve">BARRIO SAN JOSE   </t>
  </si>
  <si>
    <t>MIAS AMORES</t>
  </si>
  <si>
    <t>VEREDA COLONIA EL 72 Y POLONIA</t>
  </si>
  <si>
    <t>VEREDA COLONIA EL 72 Y POLONIA NO TIENE NOMENCLATURA</t>
  </si>
  <si>
    <t>MIS CAMPEONES</t>
  </si>
  <si>
    <t>VEREDA CAMPO SOLO, CALLE LARGA Y LAS CRUCES</t>
  </si>
  <si>
    <t>VEREDA CAMPO SOLO, CALLE LARGA Y LAS CRUCES NO TIENE NOMENCLATURA</t>
  </si>
  <si>
    <t>VEREDA EL 35 Y BUENOS AIRES</t>
  </si>
  <si>
    <t>VEREDA EL 35 Y BUENOS AIRES NO TIENE NOMENCLATURA</t>
  </si>
  <si>
    <t>COLOMBIANITOS</t>
  </si>
  <si>
    <t>VEREDA POLINIA Y  RIO SECO</t>
  </si>
  <si>
    <t>VEREDA POLINIA Y  RIO SECO NO TIENE NOMENCLATURA</t>
  </si>
  <si>
    <t>MIS PINGUINITOS</t>
  </si>
  <si>
    <t>VEREDA MEJOR ESQUINA, LAS BARRAS Y BELLA VISTA</t>
  </si>
  <si>
    <t>VEREDA LA LINEA, VERACRUZ Y LA BALASTRERA</t>
  </si>
  <si>
    <t>CDI ILUSIONES</t>
  </si>
  <si>
    <t>EL CARMEN</t>
  </si>
  <si>
    <t>TIERRA SANTA</t>
  </si>
  <si>
    <t>VEREDA</t>
  </si>
  <si>
    <t>CORREGIMEINTO TIERRA SANTA</t>
  </si>
  <si>
    <t>INFRAESTRUCTURA PROPIEDAD MUNICIPIO</t>
  </si>
  <si>
    <t>CDI FAMILIAR BUENAVISTA VILLA FATIMA</t>
  </si>
  <si>
    <t>VILLA FATIMA</t>
  </si>
  <si>
    <t>VILLA FAMITA</t>
  </si>
  <si>
    <t>CDI PECESITOS DEL SAN JORGE</t>
  </si>
  <si>
    <t>POLIDEPORTIVO</t>
  </si>
  <si>
    <t xml:space="preserve">PUEBLO NUEVO </t>
  </si>
  <si>
    <t>MIS AMORES</t>
  </si>
  <si>
    <t>BETANIA Y LOS LIMONES</t>
  </si>
  <si>
    <t>CDI JORGE ELIECER GAITAN</t>
  </si>
  <si>
    <t>JORGE ELIECER GAITAN</t>
  </si>
  <si>
    <t>BARRIO JORGE ELICER GAITAN</t>
  </si>
  <si>
    <t>LOS POLLUELOS</t>
  </si>
  <si>
    <t>CHIPAL Y EL DESEO</t>
  </si>
  <si>
    <t>CHIPAL Y DESEO</t>
  </si>
  <si>
    <t>PENSAR Y JUGAR</t>
  </si>
  <si>
    <t>CARRERA 1 # 11-BARRIO EL MANGO</t>
  </si>
  <si>
    <t>LOS PINGUINOS</t>
  </si>
  <si>
    <t>PIÑAL Y LA ESPERANZA</t>
  </si>
  <si>
    <t>PIÑA Y LA ESPERANZA</t>
  </si>
  <si>
    <t>LAS ESTRELLAS</t>
  </si>
  <si>
    <t xml:space="preserve">LA ESPERANZA </t>
  </si>
  <si>
    <t>LA ESPERANZA</t>
  </si>
  <si>
    <t>LOS PEQUENOS ESPLORADORES</t>
  </si>
  <si>
    <t>PUEBLO REGAO</t>
  </si>
  <si>
    <t>LOS PITUFOS</t>
  </si>
  <si>
    <t>EL CORRAL, NUEVA ESPERANZA</t>
  </si>
  <si>
    <t>EL CORRAL</t>
  </si>
  <si>
    <t>MIS ESTRELLITAS</t>
  </si>
  <si>
    <t>PALMIRA Y CENTRO AMERICA</t>
  </si>
  <si>
    <t>CERROS DE COSTARRICA</t>
  </si>
  <si>
    <t>LOS PECESITOS</t>
  </si>
  <si>
    <t>CORCOVAO Y LA NEVERA</t>
  </si>
  <si>
    <t>CDI DIVINO NIÑO</t>
  </si>
  <si>
    <t>BARRIO EL PRADO</t>
  </si>
  <si>
    <t>BARRIO EL PRADO PUEBLO NUEVO</t>
  </si>
  <si>
    <t>INFRAESTRUCTURA MUNICIPIO</t>
  </si>
  <si>
    <t>CDI- INSTITUCIONAL CON ARRIENDO</t>
  </si>
  <si>
    <t xml:space="preserve">BARRIO JUAN XXIII </t>
  </si>
  <si>
    <t>BARRIO JUAN XXIII</t>
  </si>
  <si>
    <t>INFRAESTRUCTURA PROPIEDAD ICFB- COMODATO</t>
  </si>
  <si>
    <t>CDI FAMILIAR PUEBLO NUEVO</t>
  </si>
  <si>
    <t xml:space="preserve">BARRIO FAMILIAR PUEBLO NUEVO </t>
  </si>
  <si>
    <t>COLEGIO EL ROSARIO AVENIDA PRINCIPAL</t>
  </si>
  <si>
    <t>TIERRALTA</t>
  </si>
  <si>
    <t>CDI DEJANDO HUELLAS 19 DE MARZO</t>
  </si>
  <si>
    <t>BARRIO 19 DE MARZO CALLE 8 KRA 24 ESQUINA</t>
  </si>
  <si>
    <t>CDI LOS AMIGUITOS SUB SEDE</t>
  </si>
  <si>
    <t>BARRIO 20 DE JULIO KRA 12 N°7A-08</t>
  </si>
  <si>
    <t>CDI LOS AMIGUITOS</t>
  </si>
  <si>
    <t>BARRIO 20 DE JULIO KRA 12 N°7A-07</t>
  </si>
  <si>
    <t>CDI DEJANDO HUELLAS EL PARAISO</t>
  </si>
  <si>
    <t>BARRIO EL PARAISO KRA 2B N° 3-27</t>
  </si>
  <si>
    <t>CRA 16 No. 17-260 VIA PALMIRA</t>
  </si>
  <si>
    <t>CDI PORREMIA</t>
  </si>
  <si>
    <t xml:space="preserve">RESGUARDO INDÍGENA PORREMIA RÍO VERDE </t>
  </si>
  <si>
    <t>CDI PAILAS</t>
  </si>
  <si>
    <t>VEREDA LAS PAILAS</t>
  </si>
  <si>
    <t>INSTITUCION EDUCATIVA VEREDA PAILAS</t>
  </si>
  <si>
    <t>CDI SAN CLEMENTE</t>
  </si>
  <si>
    <t>VEREDA SAN CLEMENTE</t>
  </si>
  <si>
    <t>INSTITUCION EDUCATIVA VEREDA SAN CLEMENTE</t>
  </si>
  <si>
    <t>CDI PALMIRA</t>
  </si>
  <si>
    <t>VEREDA PALMIRA</t>
  </si>
  <si>
    <t>INSTITUCION EDUATIVA PALMIRA</t>
  </si>
  <si>
    <t>CDI MONTEVIDEO</t>
  </si>
  <si>
    <t>BARRIO SBN  LAS PALMAS SN</t>
  </si>
  <si>
    <t>CDI 9 DE AGOSTO</t>
  </si>
  <si>
    <t>REASENTAMIENTO CAMPAMENTO CALLE 31 N°120</t>
  </si>
  <si>
    <t>CDI VILLAMADEIRA</t>
  </si>
  <si>
    <t>VEREDA VILLA MADEIRA</t>
  </si>
  <si>
    <t>CDI CORAZONES FELICES</t>
  </si>
  <si>
    <t>BARRIO 20 DE JULIO KRA 10 N° 10-78</t>
  </si>
  <si>
    <t>COSECHANDO FUTURO</t>
  </si>
  <si>
    <t>CORREGIMIENTO LOS MORALES</t>
  </si>
  <si>
    <t xml:space="preserve">CORREGIMIENTO LOS MORALES CALLE 2 N°1A-123 </t>
  </si>
  <si>
    <t>EL PARAISO DE LOS NIÑOS</t>
  </si>
  <si>
    <t>CORREGIMIENTO SANTA FE RALITO</t>
  </si>
  <si>
    <t>SANTA FE DE RALITO CALLE 11ª – 75  CALLE PRINCIPAL</t>
  </si>
  <si>
    <t>LA CASA DEL NIÑO</t>
  </si>
  <si>
    <t xml:space="preserve">BARRIO LA ESMERALDA CARRERA 31 N° 477  </t>
  </si>
  <si>
    <t>SERRANIAS</t>
  </si>
  <si>
    <t xml:space="preserve">BARRIO EL PARAISO CARRERA 4 CALLE 5 A -23  </t>
  </si>
  <si>
    <t>CDI SIN ARRIENDO CON INFRAESTRUCTURA ES DE PROPIEDAD PRIVADA</t>
  </si>
  <si>
    <t>SEMILLAS DE ESPERANZA</t>
  </si>
  <si>
    <t>VEREDA SANTANA VIA  URRA DESPUES OFICINA FUNCIONARIO</t>
  </si>
  <si>
    <t>COSTRUYENDO FUTURO</t>
  </si>
  <si>
    <t>CORREGIMIENTO  BATATA</t>
  </si>
  <si>
    <t>TEJIENDO SUEÑOS</t>
  </si>
  <si>
    <t>VEREDA NUEVA UNION</t>
  </si>
  <si>
    <t>PUESTO DE SALUD VEREDA NUEVA UNION</t>
  </si>
  <si>
    <t>MI PEQUEÑO MUNDO</t>
  </si>
  <si>
    <t>VEREDA TUIS TUIS</t>
  </si>
  <si>
    <t>INSTITUCION EDUCATIVA TUIS TUIS VEREDA TUIS TUIS</t>
  </si>
  <si>
    <t>VEREDA VILLA PROVIDENCIA</t>
  </si>
  <si>
    <t>T</t>
  </si>
  <si>
    <t>GENIOS DE ILUSION</t>
  </si>
  <si>
    <t>VEREDA CANUTILLAL</t>
  </si>
  <si>
    <t>ESCUELA EDUCATIVA VEREDA CANUTILLAL</t>
  </si>
  <si>
    <t>FUENTES DE ILUSION</t>
  </si>
  <si>
    <t>CARREGIMIENTO SAN FELIPE DE CADILLO</t>
  </si>
  <si>
    <t>ESCUELA EDUCATIVA CORREGIMIENTO SAN FELIPE DE CADILLO</t>
  </si>
  <si>
    <t>MONTAÑAS DE ILUSION N2</t>
  </si>
  <si>
    <t>VEREDA SALTILLO PALMIRA</t>
  </si>
  <si>
    <t>CASA JUNTA DE ACCION COMUNAL VEREDA SALTILLO PALMIRA</t>
  </si>
  <si>
    <t>GUADRA</t>
  </si>
  <si>
    <t>RESGUARDO INDIGENA COMUNIDAD DE BEGUIDO</t>
  </si>
  <si>
    <t>GOTAS DE ROCIO</t>
  </si>
  <si>
    <t xml:space="preserve">BARRIO SAN JOSE CALLE 17 N° 11-35 </t>
  </si>
  <si>
    <t>GOTITAS DE AMOR</t>
  </si>
  <si>
    <t>BARRIO LA PAZ CALLE PRINCIPAL</t>
  </si>
  <si>
    <t>NIÑOS SINUANOS</t>
  </si>
  <si>
    <t>BARRIO MONTEVIDEO CALLE 4</t>
  </si>
  <si>
    <t>MONTAÑAS DE ILUSION</t>
  </si>
  <si>
    <t>VEREDA SAN RAFAEL PALMIRA</t>
  </si>
  <si>
    <t>CASA JUNTA DE ACCION COMUNAL  VEREDA SAN RAFAEL DE PALMIRA</t>
  </si>
  <si>
    <t xml:space="preserve">VALENCIA </t>
  </si>
  <si>
    <t>SEMILLITAS DEL SINU</t>
  </si>
  <si>
    <t>VEREDA RIO NUEVO</t>
  </si>
  <si>
    <t>CDI ESTRELLITAS DEL SINU</t>
  </si>
  <si>
    <t>BARRIO LA CRUZ CALLE 13 KRA 19 ESQUINA</t>
  </si>
  <si>
    <t>CDI JARAGUAY</t>
  </si>
  <si>
    <t xml:space="preserve">BARRIO JARAGUAY CALLE 9 </t>
  </si>
  <si>
    <t>CDI VALENCIA</t>
  </si>
  <si>
    <t>BARRIO JARAGUAY CALLE 9 N° 5-09</t>
  </si>
  <si>
    <t>CDI EL ROSARIO</t>
  </si>
  <si>
    <t>BARRIO EL ROSARIO KRA 16 N°780</t>
  </si>
  <si>
    <t>CDI GUADUALES</t>
  </si>
  <si>
    <t>VEREDA GUADUAL CENTRAL</t>
  </si>
  <si>
    <t>CDI VILLANUEVA</t>
  </si>
  <si>
    <t xml:space="preserve">CORREGIMIENTO VILLANUEVA </t>
  </si>
  <si>
    <t xml:space="preserve">COLEGIO DEL CORREGIMIENTO VILLANUEVA </t>
  </si>
  <si>
    <t>CDI ESTRELLITAS DEL SINU FAMILIAR</t>
  </si>
  <si>
    <t>CDI MI MUNDO DE COLORES</t>
  </si>
  <si>
    <t>BARRIO ALFONSO LOPEZ KRA 21A CALLE PRINCIPAL</t>
  </si>
  <si>
    <t>APRENDIENDO Y CONOCIENDO</t>
  </si>
  <si>
    <t>BARRIO LA CRUZ KRA 19 N°15-17</t>
  </si>
  <si>
    <t>MI NIÑEZ CARIBE 1</t>
  </si>
  <si>
    <t>VEREDA JARAGUAY</t>
  </si>
  <si>
    <t>MI NIÑEZ CARIBE 2</t>
  </si>
  <si>
    <t>CORREGIMIENTO SAN RAFAEL DEL PIRU</t>
  </si>
  <si>
    <t>LINEA DE PAZ</t>
  </si>
  <si>
    <t>VEREDA EL REPOSO</t>
  </si>
  <si>
    <t>ESCUELA EDUCATIVA VEREDA EL REPOSO</t>
  </si>
  <si>
    <t>NUEVO HORIZONTE</t>
  </si>
  <si>
    <t>VEREDA MATA DE MAIZ</t>
  </si>
  <si>
    <t>ESCUELA EDUCATIVA VEREDA MATA MAIZ</t>
  </si>
  <si>
    <t>EL REMANZO</t>
  </si>
  <si>
    <t>VEREDA FABRA</t>
  </si>
  <si>
    <t>LOS CUMBIAMBEROS</t>
  </si>
  <si>
    <t>CORREGIMIENTO MIELES</t>
  </si>
  <si>
    <t xml:space="preserve">CDI NIÑOS FELICES </t>
  </si>
  <si>
    <t>ESCUELA NAZARETH BARRIO NAZARETH KRA 3 CALLE 7B N°4-51</t>
  </si>
  <si>
    <t>LA APARTADA</t>
  </si>
  <si>
    <t>BARRIO DIVINO NIÑO CARRERA 9 No. 03-04</t>
  </si>
  <si>
    <t>CORAZON DE JESUS</t>
  </si>
  <si>
    <t>BARRIO LA FLORIDA</t>
  </si>
  <si>
    <t>CDI GOTICAS DE AMOR</t>
  </si>
  <si>
    <t>LA APARTADA Y LA FRONTERA</t>
  </si>
  <si>
    <t>CL 19 22 10</t>
  </si>
  <si>
    <t>CDI TIERRA SANTA</t>
  </si>
  <si>
    <t>DIVINO NIÑO</t>
  </si>
  <si>
    <t>CDI LA PAZ</t>
  </si>
  <si>
    <t>CL 24 E 15 22</t>
  </si>
  <si>
    <t>CL 27 5 40</t>
  </si>
  <si>
    <t>VIRGEN DEL CARMEN</t>
  </si>
  <si>
    <t>CALLE 19 NO. 10-22</t>
  </si>
  <si>
    <t>MANITAS DE COLORES</t>
  </si>
  <si>
    <t>BARRIO EL RETORNO</t>
  </si>
  <si>
    <t>CDI TREN DE LA ALEGRIA</t>
  </si>
  <si>
    <t>BARRIO LA RAYA</t>
  </si>
  <si>
    <t>LOS CARIÑOSITOS</t>
  </si>
  <si>
    <t>BARRIO MONTELIBANO</t>
  </si>
  <si>
    <t>CDI SEMILLAS DEL SABER</t>
  </si>
  <si>
    <t>24 DE NOVIEMBRE</t>
  </si>
  <si>
    <t>CDI SEMILLAS DEL REINO</t>
  </si>
  <si>
    <t>BARRIO LA FRONTERA</t>
  </si>
  <si>
    <t>CDI LAS 3 UVAS</t>
  </si>
  <si>
    <t>BARRIO EL ORIENTE</t>
  </si>
  <si>
    <t>CDI BENDICION DE DIOS</t>
  </si>
  <si>
    <t>CORREGIMIENTO CAMPO ALEGRE</t>
  </si>
  <si>
    <t>CDI MIS SOLECITOS</t>
  </si>
  <si>
    <t>CORREGIMIENTO PUERTO CORDOBA</t>
  </si>
  <si>
    <t>CORREGIMIENTOPUERTO CORDOBA</t>
  </si>
  <si>
    <t>CDI LOS COLORINES</t>
  </si>
  <si>
    <t>BARRIO TIERRA SANTA</t>
  </si>
  <si>
    <t xml:space="preserve">CDI EL TRENCITO </t>
  </si>
  <si>
    <t>SAN MATEO</t>
  </si>
  <si>
    <t>CID MIS ANGELITOS</t>
  </si>
  <si>
    <t>CORREGIMIENTO LA BALSA</t>
  </si>
  <si>
    <t>SAN JOSÉ DE URÉ</t>
  </si>
  <si>
    <t>CORREA DORADA</t>
  </si>
  <si>
    <t>CDI MARIA ADELFA URSOLA</t>
  </si>
  <si>
    <t>SAN JOSE DE URE</t>
  </si>
  <si>
    <t>MI ALEGRE INFANCIA</t>
  </si>
  <si>
    <t>PUEBLO FLECHA</t>
  </si>
  <si>
    <t xml:space="preserve">CDI MIS SEMILLITAS </t>
  </si>
  <si>
    <t>VIERA ABAJO</t>
  </si>
  <si>
    <t>CORREGIENTO BRAZO IZQUIERDO</t>
  </si>
  <si>
    <t>BRAZO IZQUIERDO</t>
  </si>
  <si>
    <t>LOS NAZARENO</t>
  </si>
  <si>
    <t xml:space="preserve"> VEREDA LA DORADA</t>
  </si>
  <si>
    <t>CDI LA UNION PUEBLO FLECHA</t>
  </si>
  <si>
    <t xml:space="preserve"> ANGELA MARIA LEMA</t>
  </si>
  <si>
    <t>SAN JOSE</t>
  </si>
  <si>
    <t>CDI VILLA ESPERANZA</t>
  </si>
  <si>
    <t>VILLA ESPERANZA</t>
  </si>
  <si>
    <t>CDI PIMPONES DE COLORES</t>
  </si>
  <si>
    <t>CL PRINCIPAL 35 BRISAS</t>
  </si>
  <si>
    <t>LOS INQUIETOS</t>
  </si>
  <si>
    <t>CALLE 30 A -14 BARRIO DIVINO NIÑO</t>
  </si>
  <si>
    <t>AQUÍ TOY</t>
  </si>
  <si>
    <t>LAS CAMELIAS</t>
  </si>
  <si>
    <t>CARRERA 12 BARRIO VILLA ESPERANZA</t>
  </si>
  <si>
    <t>MUNDO DE COLORES</t>
  </si>
  <si>
    <t>VEREDA SEHEVE</t>
  </si>
  <si>
    <t>SONRISAS MAGICAS</t>
  </si>
  <si>
    <t>VEREDA PLAYA RICA</t>
  </si>
  <si>
    <t>LAS GARZAS</t>
  </si>
  <si>
    <t>VEREDA CAÑO PESCAO</t>
  </si>
  <si>
    <t>LOS GIRASOLES</t>
  </si>
  <si>
    <t>VEREDA MARRALU</t>
  </si>
  <si>
    <t>LOS TRAVIESOS</t>
  </si>
  <si>
    <t>CECILIA</t>
  </si>
  <si>
    <t>VEREDA PUEBLO NUEVO POPALES</t>
  </si>
  <si>
    <t>ESTRELLITAS DEL ORIENTE</t>
  </si>
  <si>
    <t>VARRIO OSPINA PEREZ</t>
  </si>
  <si>
    <t>MI LINDO AYAPELITO</t>
  </si>
  <si>
    <t>PALOTAL</t>
  </si>
  <si>
    <t>SALON PARROQUIAL BARRIO SANTA CECILIA</t>
  </si>
  <si>
    <t>PIES GIGANTES</t>
  </si>
  <si>
    <t>ALFONSO LOPEZ</t>
  </si>
  <si>
    <t>BARRIO NEMESIO NADER</t>
  </si>
  <si>
    <t>MI GRAN TESORITO</t>
  </si>
  <si>
    <t>BARRIO LA INMACULADA</t>
  </si>
  <si>
    <t>TIERNOS OSITOS</t>
  </si>
  <si>
    <t>BARRIO SANTA ELENA</t>
  </si>
  <si>
    <t>DELICIAS DE MI NIÑEZ</t>
  </si>
  <si>
    <t>VEREDA LAS DELICIAS</t>
  </si>
  <si>
    <t>VEREDA PALOTAL</t>
  </si>
  <si>
    <t>LOS PATICOS</t>
  </si>
  <si>
    <t>VEREDA EL TOTUMO</t>
  </si>
  <si>
    <t>VEREDA LAS CATAS</t>
  </si>
  <si>
    <t>VEREDA CECILIA</t>
  </si>
  <si>
    <t>PECESITOS DE COLORES</t>
  </si>
  <si>
    <t>VEREDA ALFONSO LOPEZ</t>
  </si>
  <si>
    <t>LOS ANGELITOS</t>
  </si>
  <si>
    <t>VEREDA PAJONAL</t>
  </si>
  <si>
    <t>BONANZA</t>
  </si>
  <si>
    <t>BARRIO BONANZA AYAPEL</t>
  </si>
  <si>
    <t>ACUARIO DE AMOR</t>
  </si>
  <si>
    <t>CORREGIMIENTO DE SINCELEJITO</t>
  </si>
  <si>
    <t>CDI ALEGRIA DE VIVIR</t>
  </si>
  <si>
    <t>BARRIO VILLA ESPERANZA</t>
  </si>
  <si>
    <t>CENTRO DE DESARROLLO LOS PESCADORES</t>
  </si>
  <si>
    <t>KR 6 13 16</t>
  </si>
  <si>
    <t>LOS CISNES</t>
  </si>
  <si>
    <t>MONTELÍBANO</t>
  </si>
  <si>
    <t>CARRERA 5 No. 23-60 BARRIO LA LUCHA</t>
  </si>
  <si>
    <t>CORREGIMIENTO EL PALMAR</t>
  </si>
  <si>
    <t>JARDIN DE DIOS</t>
  </si>
  <si>
    <t>BARRIO VILLA HERMOSA</t>
  </si>
  <si>
    <t>EL PORVENIR</t>
  </si>
  <si>
    <t>PASITOS GIGANTES</t>
  </si>
  <si>
    <t>VEREDA PUERTO ANCHICA</t>
  </si>
  <si>
    <t xml:space="preserve">PUERTO ANCHICA </t>
  </si>
  <si>
    <t>CORREGIMIENTO TIERRA ADENTRO</t>
  </si>
  <si>
    <t>CAMINOS DE AMOR</t>
  </si>
  <si>
    <t>VEREDA LA INDIA</t>
  </si>
  <si>
    <t>CL BARRIO VILLA ESPERANZA</t>
  </si>
  <si>
    <t>SEMILLAS DE MOSTAZA</t>
  </si>
  <si>
    <t>TIERRA ADENTRO</t>
  </si>
  <si>
    <t>PRIMAVERA</t>
  </si>
  <si>
    <t>PUERTO NUEVO</t>
  </si>
  <si>
    <t>VEREDA PUERTO NUEVO</t>
  </si>
  <si>
    <t>CDI CARACOLES</t>
  </si>
  <si>
    <t>CARACOLES</t>
  </si>
  <si>
    <t>VEREDA LOS CARACOLES</t>
  </si>
  <si>
    <t>COLORES DE LA MONTAÑA</t>
  </si>
  <si>
    <t xml:space="preserve">BARRIO ALTAMIRA </t>
  </si>
  <si>
    <t>BRISAS DEL SAN JORGE</t>
  </si>
  <si>
    <t>PICA PICA NUEVO</t>
  </si>
  <si>
    <t>CDI CARITAS FELICES</t>
  </si>
  <si>
    <t>BARRIO VILLA CLEMEN</t>
  </si>
  <si>
    <t>NUEVO DESPERTAR</t>
  </si>
  <si>
    <t>TIERRADENTRO</t>
  </si>
  <si>
    <t>CORREGIMIENTO TIERRADENTRO</t>
  </si>
  <si>
    <t>LAS MARGARITAS</t>
  </si>
  <si>
    <t>CORREGIMIENTO SAN FRANCISCO DEL RAYO</t>
  </si>
  <si>
    <t>VILLA HERMOSA</t>
  </si>
  <si>
    <t>BENDICION</t>
  </si>
  <si>
    <t>VILLA CLEMEN</t>
  </si>
  <si>
    <t>MI RINCONCITO</t>
  </si>
  <si>
    <t>CDI LOS BULLICIOSOS MONTELIBANO</t>
  </si>
  <si>
    <t>BARRIO SAN RAFAEL</t>
  </si>
  <si>
    <t>EL TREN DE LA ALEGRIA</t>
  </si>
  <si>
    <t>LA PRIMAVERA</t>
  </si>
  <si>
    <t>CDI MI BELLO JARDÍN</t>
  </si>
  <si>
    <t>BARRIO MI BELLO JARDIN</t>
  </si>
  <si>
    <t>CDI SEMILLAS DE ESPERANZA</t>
  </si>
  <si>
    <t>CORREGIMIENTO JUAN JOSE</t>
  </si>
  <si>
    <t>BARRIO EL PARAISO</t>
  </si>
  <si>
    <t>CDI EL BRILLANTE</t>
  </si>
  <si>
    <t>EL BRILLANTE</t>
  </si>
  <si>
    <t>CDI EL TAMBO</t>
  </si>
  <si>
    <t>VEREDA EL TAMBO</t>
  </si>
  <si>
    <t>LOS PAYASITOS</t>
  </si>
  <si>
    <t>CALLE 13A No. 13-23</t>
  </si>
  <si>
    <t>LOS CONEJITOS</t>
  </si>
  <si>
    <t>CALLE 13 No. 11-06</t>
  </si>
  <si>
    <t>CALLE 12 No. 9-94</t>
  </si>
  <si>
    <t>DIVINO JESUS</t>
  </si>
  <si>
    <t>LA RICA</t>
  </si>
  <si>
    <t>LOS SISNE</t>
  </si>
  <si>
    <t>SAN JUAN</t>
  </si>
  <si>
    <t>LOS PIOLINES</t>
  </si>
  <si>
    <t>CORREGIMIENTO LA BONGA</t>
  </si>
  <si>
    <t>MI SEGUNDA TRAVESURA</t>
  </si>
  <si>
    <t>VEREDA SAN MATIAS</t>
  </si>
  <si>
    <t>CORREGIMIENTO PICA PICA</t>
  </si>
  <si>
    <t>NIÑO DE DIOS</t>
  </si>
  <si>
    <t>VEREDA CENTRO AMERICA</t>
  </si>
  <si>
    <t>CARITA FELICES</t>
  </si>
  <si>
    <t>VEREDA MINAS DEL ALACRAN</t>
  </si>
  <si>
    <t>JUAN XXIII</t>
  </si>
  <si>
    <t>BARRIO VENDE AGUJA</t>
  </si>
  <si>
    <t>SAHAGUN</t>
  </si>
  <si>
    <t>CDI VILLA SABANERA</t>
  </si>
  <si>
    <t xml:space="preserve">La Ye </t>
  </si>
  <si>
    <t xml:space="preserve"> Corregimiento LA YE</t>
  </si>
  <si>
    <t>Barrio las Marias Corregimiento de la Ye  entrada por la troncal de occidente (No reporta Nomenclatura )</t>
  </si>
  <si>
    <t>CDI FANTASIA DE LUZ</t>
  </si>
  <si>
    <t>Las mercedes</t>
  </si>
  <si>
    <t>Sahagun</t>
  </si>
  <si>
    <t>Carrera 14 Calle 1  Barrio las Mercedes</t>
  </si>
  <si>
    <t>CDI SAHAGUN</t>
  </si>
  <si>
    <t>Corosito</t>
  </si>
  <si>
    <t xml:space="preserve">Calle 18A N. 18-50 Barrio Corisito </t>
  </si>
  <si>
    <t>CDI PRINCESA BARAJI</t>
  </si>
  <si>
    <t xml:space="preserve">San jose </t>
  </si>
  <si>
    <t xml:space="preserve">Sahagun </t>
  </si>
  <si>
    <t xml:space="preserve">Carrera 1H calle 22 Barrio San Jose </t>
  </si>
  <si>
    <t>CDI FAMILIAR BRISAS DE LA SABANA</t>
  </si>
  <si>
    <t>Corea</t>
  </si>
  <si>
    <t>Calle 2 DS N: 14-24 Barri Corea</t>
  </si>
  <si>
    <t>HUGO, PACO Y LUIS</t>
  </si>
  <si>
    <t>SAHAGÚN</t>
  </si>
  <si>
    <t xml:space="preserve">CarrerA 11 n. 8-56 Barrio La Cruz- Frente al Club Pasaatiempo </t>
  </si>
  <si>
    <t>SONRISAS INFANTILES</t>
  </si>
  <si>
    <t>Calle  18 N. 2 Sur -  8  barri 3 de mayo- al lado del estadio</t>
  </si>
  <si>
    <t>NIÑOS DEL FUTURO</t>
  </si>
  <si>
    <t>Calle  22 N. 1 J -36 Barrio san Jose- diagonal al CDI Princesa Baraji</t>
  </si>
  <si>
    <t>CARITA FELIZ</t>
  </si>
  <si>
    <t xml:space="preserve">Calle  2E N.  12.-38  Barrio Venecia </t>
  </si>
  <si>
    <t>FANTASIA REAL</t>
  </si>
  <si>
    <t>Dividivi</t>
  </si>
  <si>
    <t xml:space="preserve">DIVIDIVI </t>
  </si>
  <si>
    <t>Casa de Katri Escobar - Una cuadra antes del  colegio el Dividivi (No reporta Nomenclatura)</t>
  </si>
  <si>
    <t>SEMILLAS DEL MAÑANA</t>
  </si>
  <si>
    <t xml:space="preserve">Los Galanes </t>
  </si>
  <si>
    <t>LOS GALANES</t>
  </si>
  <si>
    <t>Colegio los Galanes - Calle Principal- (No reporta Nomenclatura)</t>
  </si>
  <si>
    <t>SUEÑOS DE COLORES</t>
  </si>
  <si>
    <t xml:space="preserve">Las Llanadas </t>
  </si>
  <si>
    <t xml:space="preserve">LLANADAS </t>
  </si>
  <si>
    <t>Sede 1. Clegio la Llanada- Calle Principal- Sede 2 Colegio Palo Quemao- Vereda Palo Quemao</t>
  </si>
  <si>
    <t>PASTORCITOS</t>
  </si>
  <si>
    <t xml:space="preserve">Sabaneta </t>
  </si>
  <si>
    <t xml:space="preserve">SABANETA </t>
  </si>
  <si>
    <t>Sede 1- Colegio Sabaneta - Vereda Sabaneta- Calle Principal- Sede 2 Clegio Pitalito - Vereda Pitalito Calle Principal (No reportan Nomenclatura)</t>
  </si>
  <si>
    <t>CARITAS ALEGRES</t>
  </si>
  <si>
    <t>Escobalito</t>
  </si>
  <si>
    <t xml:space="preserve">ESCOBALITO </t>
  </si>
  <si>
    <t>Colegio Escobalito - Vereda Escobalito - Calle principal (No reporta nomenclatura)</t>
  </si>
  <si>
    <t>VALLE DE SUEÑOS</t>
  </si>
  <si>
    <t xml:space="preserve">Sabana la Fuente </t>
  </si>
  <si>
    <t>SABANA DE LA FUENTE</t>
  </si>
  <si>
    <t>Colegio Sabana de la Fuente -Vereda Sabana de la Fuente - Calle Principal (No reporta Nomenclatura)</t>
  </si>
  <si>
    <t>EL MUNDO DE LOS NIÑOS</t>
  </si>
  <si>
    <t>Los Placeres</t>
  </si>
  <si>
    <t xml:space="preserve">LOS PLACERES </t>
  </si>
  <si>
    <t>Colegio Nueva Esperanza N. 1  Vereda los placeres- Calle Principal (No reporta Nomenclatura)</t>
  </si>
  <si>
    <t>DULCE JESUS</t>
  </si>
  <si>
    <t xml:space="preserve">Bajo Grande </t>
  </si>
  <si>
    <t>BAJO GRANDE</t>
  </si>
  <si>
    <t>Colegio Rural Mixto bajo Grande - El Guayabo (No reporta Nomenclatura)</t>
  </si>
  <si>
    <t>LOS MELOSITOS</t>
  </si>
  <si>
    <t xml:space="preserve">Kilometro 32 </t>
  </si>
  <si>
    <t xml:space="preserve">KILÓMETRO 32 </t>
  </si>
  <si>
    <t>Casa comunal KM: 32 en la troncal de occidente la YE - el Viajano (No reporta Nomenclatura)</t>
  </si>
  <si>
    <t>LOS EXPLORADORES</t>
  </si>
  <si>
    <t xml:space="preserve">Guayabal </t>
  </si>
  <si>
    <t xml:space="preserve">GUAYABAL </t>
  </si>
  <si>
    <t>Colegio Guayabal la Ye  - Vereda Guayabal La Ye- (No reporta nomenclatura)</t>
  </si>
  <si>
    <t>MIS AVENTURAS</t>
  </si>
  <si>
    <t>ISLAS DE CAPRI</t>
  </si>
  <si>
    <t>Cancha de tejo del Barrio Isla de Capri- CALLE PRINCIPAL- NO reporta nomenclatura)</t>
  </si>
  <si>
    <t>La Culebra</t>
  </si>
  <si>
    <t xml:space="preserve">la CULEBRA </t>
  </si>
  <si>
    <t>Sede N. 1- Colegio la Culebra- vereda la Culebra- Calle Principal.-  Sede N. 2 Casa de la señora Juana Avilez - caserio Mal Abrigo - Calle Principal (No reporta Nomenclatura)</t>
  </si>
  <si>
    <t>MIS PRIMEROS PASOS 2</t>
  </si>
  <si>
    <t>LA YE</t>
  </si>
  <si>
    <t>Polideportivo - al lado de la casa cultural  Corregimiento de la Ye- (No reporta Nomenclatura)</t>
  </si>
  <si>
    <t>MIS PINGUINOS</t>
  </si>
  <si>
    <t>Arenas del Norte</t>
  </si>
  <si>
    <t xml:space="preserve">ARENAS DEL NORTE </t>
  </si>
  <si>
    <t>Colegio Arenas del Norte - Vereda Arenas del Norte- calle principal- (No reporta nomenclatura)</t>
  </si>
  <si>
    <t>SOÑANDO A CRECER</t>
  </si>
  <si>
    <t xml:space="preserve">Km. Nueve </t>
  </si>
  <si>
    <t>KM.  NUEVE</t>
  </si>
  <si>
    <t>Institucion Educativa KM 9  Via a San Marcos- a orillas de la Carrete de la Ye a San Marcos.</t>
  </si>
  <si>
    <t>SEMILLITAS DE ESPERANZA 1</t>
  </si>
  <si>
    <t>Barrio Nueva Granada</t>
  </si>
  <si>
    <t>Kra.  1E N. 15 -23 Barrio  Nueva Granada</t>
  </si>
  <si>
    <t>SEMILLITAS DE ESPERANZA 2</t>
  </si>
  <si>
    <t xml:space="preserve">Dgiagonal 13 N. 2 A- 45 Barrio Nueva Granada </t>
  </si>
  <si>
    <t>MI DULCE FAMILIA 1</t>
  </si>
  <si>
    <t xml:space="preserve">Barrio Bernardo Duque </t>
  </si>
  <si>
    <t>Calle  32 N. 7 -33 Barrio Bernardo Duque</t>
  </si>
  <si>
    <t>CDI SAN JUAN</t>
  </si>
  <si>
    <t xml:space="preserve">Barrio Centnario </t>
  </si>
  <si>
    <t>Calle 189 N- 7-40 Barrio centenario</t>
  </si>
  <si>
    <t>MI DULCE FAMILIA 2</t>
  </si>
  <si>
    <t xml:space="preserve">Calle 32 N. 7 - 33 Bernardo duque </t>
  </si>
  <si>
    <t>MI SEGUNDO HOGAR</t>
  </si>
  <si>
    <t>Barrio Mira Flerez</t>
  </si>
  <si>
    <t>Kra. 3 N. 12- 04 Barrio Mira Flerez</t>
  </si>
  <si>
    <t>MI PRIMERA INFANCIA</t>
  </si>
  <si>
    <t>Barrio Bosque Baraji</t>
  </si>
  <si>
    <t>Institucion Educativa Nacional- Sede Bosque Baraji - Barrio Bosque Baraji  calle 4- (No reporta nomenclatura)</t>
  </si>
  <si>
    <t>SONRISAS DE ANGLES</t>
  </si>
  <si>
    <t xml:space="preserve">Vereda las Alpujarras </t>
  </si>
  <si>
    <t xml:space="preserve">ALPUJARRA II </t>
  </si>
  <si>
    <t>Sede deportiva Veteranos de Sahagun  - Calle principal de las Alpojarras (No reporta Nomenclatura)</t>
  </si>
  <si>
    <t>CREAR, JUGAR Y SOÑAR</t>
  </si>
  <si>
    <t>Vereda Galillo Largo</t>
  </si>
  <si>
    <t>Centro Recreativo la Rancha- Barrio Belarcazar- Detrás del  hotel Dubahi (No reporta nomenclatura)</t>
  </si>
  <si>
    <t>MI VERDADERO SABER</t>
  </si>
  <si>
    <t>Vereda Pisa Florez</t>
  </si>
  <si>
    <t>PISA FLORES</t>
  </si>
  <si>
    <t>Centro Educativo Pisa Florez - Calle Principal Vereda Pisa Florez (No reporta nomenclatura)</t>
  </si>
  <si>
    <t>MIS PEQUEÑOS TRAVIESOS</t>
  </si>
  <si>
    <t>Vereda Morocoy</t>
  </si>
  <si>
    <t xml:space="preserve">MORROCOY </t>
  </si>
  <si>
    <t>Institucion Educativa Morrocoy- Calle Principal Vereda Morrocoy- (No reporta nomenclatura)</t>
  </si>
  <si>
    <t>Vereda el Remolino</t>
  </si>
  <si>
    <t>EL REMOLINO</t>
  </si>
  <si>
    <t>Sede 1. Institucion Educativa El Remolino- Calle Principal- Vereda el Remolino. Sede 2 Institucion Educativa Calle Nueva -Caserio Calle Nueva (No reporta Nomenclatura)</t>
  </si>
  <si>
    <t>EL TREN DE LA ALEGRIA1</t>
  </si>
  <si>
    <t xml:space="preserve">Vereda Loma Santana </t>
  </si>
  <si>
    <t xml:space="preserve">LOMA SANTANA </t>
  </si>
  <si>
    <t>Al lado de la Institucion educativa el Guaimaro- vereda Loma Sanatana- (No reporta Nomenclatura)</t>
  </si>
  <si>
    <t>Barrio Belalcazar</t>
  </si>
  <si>
    <t>Kra  1B N. 18 -  52 Barrio belalcazar</t>
  </si>
  <si>
    <t>JOCHITOS</t>
  </si>
  <si>
    <t>Vereda San Andresito</t>
  </si>
  <si>
    <t>San Andresito</t>
  </si>
  <si>
    <t>Colegio san Anmdresito - a orillas de la trancal de occidente  La Ye -el Viajano (No reporta Nomenclatura)</t>
  </si>
  <si>
    <t>EL TREN DE LA ALEGRIA2</t>
  </si>
  <si>
    <t xml:space="preserve">Km. Treinta y  cinco </t>
  </si>
  <si>
    <t xml:space="preserve">Km. Teinta y Cinco </t>
  </si>
  <si>
    <t>Institucion Educativa Km. 35- orillas de laTroncal de ocidente  La YE el Viajano (No reporta nomenclatura)</t>
  </si>
  <si>
    <t>EL PRINCIPIO DE MI INFANCIA</t>
  </si>
  <si>
    <t xml:space="preserve">vereda el Viajano </t>
  </si>
  <si>
    <t xml:space="preserve">EL VIAJANO </t>
  </si>
  <si>
    <t>Institucion Educativa el Viajano- a orillas de la troncal de occidente.</t>
  </si>
  <si>
    <t>CDI EL CARMEN</t>
  </si>
  <si>
    <t>CHINÚ</t>
  </si>
  <si>
    <t>KR 4  calle 7  Bario Santo domingo</t>
  </si>
  <si>
    <t>CDI LAS SOFIA</t>
  </si>
  <si>
    <t>Diagonal 17 N. 10B-158 Barrio la Piragua salida a San andres</t>
  </si>
  <si>
    <t>PINTANDO HUELLAS</t>
  </si>
  <si>
    <t>CL 10  N. 16- 06 Barrio 31 de Octubre</t>
  </si>
  <si>
    <t>PINTA MI MUNDO</t>
  </si>
  <si>
    <t xml:space="preserve">CL 10B N. 16-46 Barrio 31 de octubre </t>
  </si>
  <si>
    <t>MI PEQUEÑO ANGEL</t>
  </si>
  <si>
    <t>Calle 19 N. 5-50 Defensa sivil</t>
  </si>
  <si>
    <t>JERUSALEN 1</t>
  </si>
  <si>
    <t>CALLE 29  N. 8 - 25 AVENIDA CHANU</t>
  </si>
  <si>
    <t>JERUSALEN 2</t>
  </si>
  <si>
    <t>CALLE 29 N..  8 - 25 AVENIDA CHANU</t>
  </si>
  <si>
    <t>SUEÑOS FELICES</t>
  </si>
  <si>
    <t>CHORRILLO</t>
  </si>
  <si>
    <t>Vereda el Chorrillo y canoa Institucion educativa del Chorrillo (NO reporta nomenclatura)</t>
  </si>
  <si>
    <t>LOS NIÑOS DEL FUTURO</t>
  </si>
  <si>
    <t>CEJA GRANDE   ALGARROBOS</t>
  </si>
  <si>
    <t>Institucin educativa de los algarrobos  (no repota nomenclatura)</t>
  </si>
  <si>
    <t>MANITAS CREATIVAS</t>
  </si>
  <si>
    <t>PERICO, NUEVO ORIENTE</t>
  </si>
  <si>
    <t>Vereda nuevo Oriente- Iglecia evangelica- No report nomencaltura)</t>
  </si>
  <si>
    <t>LAS MARAVILLAS DE DIOS</t>
  </si>
  <si>
    <t xml:space="preserve"> CACAOTAL Y BOCA DEL MONTE </t>
  </si>
  <si>
    <t>Sede 1. vereda cacaotal - iglecia evangelica el Buen Samaritano . Sede 2 colegio la Boca del Monte calle pricipal ( No reportan nomenclatura)</t>
  </si>
  <si>
    <t xml:space="preserve">CDI- MODALIDAD FAMILIAR </t>
  </si>
  <si>
    <t xml:space="preserve">31 DE OCTUBRE </t>
  </si>
  <si>
    <t>Calle 10B N. 13-47 Barrio 31 de octubre</t>
  </si>
  <si>
    <t>NIÑOS FELICES</t>
  </si>
  <si>
    <t>Veresa Santa Rosa, Institucion educativa  Jose Maria Carbonel- sede Primari (No reporta Nomenclatura</t>
  </si>
  <si>
    <t xml:space="preserve">LORICA </t>
  </si>
  <si>
    <t>MI CASITA DE CRISTAL</t>
  </si>
  <si>
    <t xml:space="preserve">SANTA CRUZ DE LORICA </t>
  </si>
  <si>
    <t>CL 21 A CARRERA 20 25 BARRIO ALTO KENNEDY</t>
  </si>
  <si>
    <t>CDI LOS PISINGOS</t>
  </si>
  <si>
    <t xml:space="preserve">BAJO KENEDY </t>
  </si>
  <si>
    <t>Cra 16 N° 18A- 16 B. Kennedy</t>
  </si>
  <si>
    <t>SEMILLAS DE AMOR</t>
  </si>
  <si>
    <t>EL PROGRESO</t>
  </si>
  <si>
    <t>Clle 17B Cra 15-95 B. El Progreso</t>
  </si>
  <si>
    <t>MIS PELUCHES</t>
  </si>
  <si>
    <t>LA PALMA/SUSUA Y COTOCA ABAJO</t>
  </si>
  <si>
    <t>SEDE. N. 1. VEREDA LA PALMA - INSTITUCION EDUCATIVA LA PALMA / SEDE 2 . VEREDA SUSUA- INSTITUCION EDUCATIVA SUSUA /SEDE N. 3 CORREGIMIENTO DE COTOCA ABAJ, AL LADO DE LA CASA DEL SEÑOR NEDER BALLESTEROS (NO REPORTA NOMENCLATURA)</t>
  </si>
  <si>
    <t>MIS PINOCHOS</t>
  </si>
  <si>
    <t>VEREDAS - MALENA/ COTOCA ABAJO</t>
  </si>
  <si>
    <t>SEDE N. 1 -VEREDA LOS AMARILLOS - INSTITUCION EDUCATIVA /SEDE N. 2- VEREDA MALENA - FINCA  DE LA CASA AMARILLA / SEDE N. 3 COTOCA ABAJO AL LADO DE LA CASA DEL SEÑOR NEDER BALLESTEROS 8NO REPORTA NOMENCLATURAS)</t>
  </si>
  <si>
    <t>MIS CHIQUITOS</t>
  </si>
  <si>
    <t>CAMPO ALEGRE</t>
  </si>
  <si>
    <t>VEREDA EL ROBLE /VEEDA EL ESPINAL/VEREDA COTOCA ABAJO</t>
  </si>
  <si>
    <t>SEDE N. 1 VEREDA EL MANGUITO ARRIBA- AL LADO DEL SEMENTERIO/ SEDE N.  2 . VEREDA EL ESPINAL EN LA CASA DE LA SEÑORA NELFI DORIA /SEDE N. 3. VEREDA EL ROBLE  EN LA CASA DE LA SEÑORA MARIA RODRIGUEZ (NO REPORTA NOMENCLATURA)</t>
  </si>
  <si>
    <t>MIS PECESITOS</t>
  </si>
  <si>
    <t xml:space="preserve">BARRIO LAS COLINAS </t>
  </si>
  <si>
    <t xml:space="preserve"> CARRERA 9. NO. 108 CALLE VIRGEN BARRIO LAS COLINAS</t>
  </si>
  <si>
    <t>MIS COLORIDOS</t>
  </si>
  <si>
    <t xml:space="preserve"> MANDUCO EN MANO/ EL TRAPICHE  </t>
  </si>
  <si>
    <t>LA DOCTRINA</t>
  </si>
  <si>
    <t xml:space="preserve"> SEDE N. 1. VEREDA MANDUCO EN MANO- EN LA LA CAPILLA/SEDE N. 2. VEREDA EL TRAPICHE .ESCUELA  EL TRAPICHE(NO REPORTA NOMENCLATURA)</t>
  </si>
  <si>
    <t>MIS JUGUETONES</t>
  </si>
  <si>
    <t>VEREDA  EL PAJON/</t>
  </si>
  <si>
    <t>NARIÑO</t>
  </si>
  <si>
    <t>VEREDA  EL PAJON/INST ITUCION EDUCATIVA /VEREDA PUERTO EUGENIO. AL LADO DEL HCB/VEREDA EL ESPINA AL CASA DE LA SEÑORA TILA PEREZ (NO REPORTA NOMENCLATURA)</t>
  </si>
  <si>
    <t>MIS PITUFOS</t>
  </si>
  <si>
    <t>LA PEINADA/CASA SRA YURIS DIAZ</t>
  </si>
  <si>
    <t>LA PEINADA Y LOS MONOS</t>
  </si>
  <si>
    <t>CORREGIMIENTO LA PERINADA- ESCUELA LA PEINADA/ CORREGIMIENTO LOS MONOS EN LA CASA DEL SEÑOR ESEQUIEL DORIA(NO REPORTA NOMENCLATURA)</t>
  </si>
  <si>
    <t>LA DOCTRINA/CASA SRA MARTHA GON</t>
  </si>
  <si>
    <t>CORREGIMIENTO DE LA DOCTRINA</t>
  </si>
  <si>
    <t>CORREGIMIENTO DE LA DOCTRINA/CASA SRA ANA ELVIRA CHICA PEÑA(NO REPORTA NOMNCLATURA )</t>
  </si>
  <si>
    <t>MIS EXPLORADORES</t>
  </si>
  <si>
    <t>VEEDA JUAN DE DIOS GARI</t>
  </si>
  <si>
    <t xml:space="preserve">SAN SEBASTIAN  </t>
  </si>
  <si>
    <t xml:space="preserve">VEREDA JUAN DE DIOS GARI - EL CAMPANO- COREGIMIENTO DE SAN SEBASTIAN/ CORREGIMIENTO DE SAN SEBASTIAN EN LA PLAZA EN LA BARRA  (NO REPORTA NOMENCLATURA ) </t>
  </si>
  <si>
    <t>MIS AVENTUREROS</t>
  </si>
  <si>
    <t>CAMPO ALEGRE/NUEVA COLOMBIA</t>
  </si>
  <si>
    <t>VEREDA NUEVO LORICA ENTRANDO POR LA VONGA DE FLOCHO EN LA CASA DE LA SEÑORA MIRNA PUTALUA/ VEREDA EKL ZAPOTE CORREGIMIENT NARIÑO CASA DE ROSARIO RAMIREZ</t>
  </si>
  <si>
    <t>MIS TESOROS</t>
  </si>
  <si>
    <t>LOS ANDES/VEREDA SARANDELO</t>
  </si>
  <si>
    <t>VEREDA SARANDELO EN LA CASA DE LA SEÑORA ETELER DORIA</t>
  </si>
  <si>
    <t>MIS MUÑECOS</t>
  </si>
  <si>
    <t>BARRIO ESMERALDA CASA VIANIS</t>
  </si>
  <si>
    <t xml:space="preserve">CORREGIMIENTO SAN SEBASTIAN VEREDA SAN TROPEL CASA COMUNAL </t>
  </si>
  <si>
    <t>MIS CAPITANES</t>
  </si>
  <si>
    <t xml:space="preserve">CORREGIMIENTO EL RODEO </t>
  </si>
  <si>
    <t>CORREGIMIENTO EL RODEO CASA DE MIRLEY NORIEGA / VEREDA LA BUENA CASA DE SULEY GASPAR</t>
  </si>
  <si>
    <t>MIS PEQUEÑINEZ</t>
  </si>
  <si>
    <t>CASA RUBY GONZ/B/JESUS MARIA L</t>
  </si>
  <si>
    <t>CORREGIMIENTO EL REMOLINO</t>
  </si>
  <si>
    <t xml:space="preserve">CORREGIMIENTO EL REMOLINO INSTITUCION EDUCATIVA REMOLINO/VEREDA PUEBLO NUEVO CORREGIMIENTO LOS MONOS  EN LA ESCUELA LOS MONOS </t>
  </si>
  <si>
    <t>MIS BEBES</t>
  </si>
  <si>
    <t xml:space="preserve">MATA DE CAÑA/LAS MERCEDES </t>
  </si>
  <si>
    <t xml:space="preserve">CORREGIMIENTO MATA DE CAÑA </t>
  </si>
  <si>
    <t>CORREGIMIENTO DE MATA DE CAÑA, CASA DE NILECTA COGOLLO/ VEREDA LAS MERCEDE CASA DE CARMEN ARTEAGA</t>
  </si>
  <si>
    <t>MIS AMIGUITOS</t>
  </si>
  <si>
    <t>VEREDA GUAYABAL/ VEREDA EL SALAO</t>
  </si>
  <si>
    <t>CORREGIMIENTO LOS HIGALES VEREDA EL SALAO - INSTITUCION EDUCATIVA JOSE ISABEKL GONZALEZ</t>
  </si>
  <si>
    <t>CORREGIMIENTO LOS HIGALES VEREDA EL SALAO - INSTITUCION EDUCATIVA JOSE ISABEL GONZALES/ VEREDA EL CERRO GUAYABAL EN LA ESCUEAL GUAYABAL</t>
  </si>
  <si>
    <t>MIS CAMALEONES</t>
  </si>
  <si>
    <t>BARRIO SANTA TERESITA</t>
  </si>
  <si>
    <t xml:space="preserve">CORREGIMIENTO CAMPO ALEGRE (CABILDO INDIGENA </t>
  </si>
  <si>
    <t xml:space="preserve">CORREGIMIENTO CAMPO ALEGRE- CABILDO INDIGENA </t>
  </si>
  <si>
    <t>MIS PASEADORES</t>
  </si>
  <si>
    <t xml:space="preserve">LOS GOMES </t>
  </si>
  <si>
    <t xml:space="preserve">CORREGIMIENTO LOS GOMES </t>
  </si>
  <si>
    <t>CORREGIMIENTO LOS GOMEZ- CASA DE LEANIS FLOREZ</t>
  </si>
  <si>
    <t xml:space="preserve">MIS SESAMOS </t>
  </si>
  <si>
    <t>VEREDA NO LO CREN/CERRO GUAYABAL</t>
  </si>
  <si>
    <t>VEREDA NO LO CREN COLEGIO LASCRUSES /CORREGIMIENTO LOS GOMEZ EN CAS DE LA SEÑORA LEANIS GOMEZ</t>
  </si>
  <si>
    <t>MIS MUÑEQUITOS</t>
  </si>
  <si>
    <t>/DIAMANTE/SAN SEBASTIAN</t>
  </si>
  <si>
    <t>MIS DELFINES</t>
  </si>
  <si>
    <t xml:space="preserve">VEREDA CEVERA </t>
  </si>
  <si>
    <t xml:space="preserve">CORREGIMIENTOP LAS CAMORRAS </t>
  </si>
  <si>
    <t xml:space="preserve">VEREDA CEVERA CORREGIMIENT  LAS CAMORAS EN CASA COMUNAL </t>
  </si>
  <si>
    <t>CDI ESTRELLAS DEL SABER</t>
  </si>
  <si>
    <t xml:space="preserve"> Cra 28. # 26C- 60 Barrio Los Alpes</t>
  </si>
  <si>
    <t>CDI SAN JOSÉ DE GAITA</t>
  </si>
  <si>
    <t>Clle 4B N° 27-761 B. San Jose de Gaita</t>
  </si>
  <si>
    <t>CDI DESTELLOS DE AMOR</t>
  </si>
  <si>
    <t xml:space="preserve">BARRIO SAN GABRIEL </t>
  </si>
  <si>
    <t>Calle1 N° 46 -1 Barrio  San Gabriel</t>
  </si>
  <si>
    <t xml:space="preserve">CDI MANITOS CREATIVAS INSTITUCIONAL </t>
  </si>
  <si>
    <t>EL CARITO</t>
  </si>
  <si>
    <t xml:space="preserve"> Clle 16 N° 54-36 B. Las floresCgto. El Carito</t>
  </si>
  <si>
    <t xml:space="preserve">CDI MANITOS CREATIVAS MODALIDAD FAMILIAR </t>
  </si>
  <si>
    <t xml:space="preserve">CDI SEMILLAS DE AMOR  MODALIDAD FAMILIAR </t>
  </si>
  <si>
    <t>CL 17 B 15 95 BARRIO EL PROGRESO</t>
  </si>
  <si>
    <t>CDI MIS PRIMEROS PASOS LA DOCTRINA</t>
  </si>
  <si>
    <t xml:space="preserve">LA DOCTRINA </t>
  </si>
  <si>
    <t>Barrio  El Campano Entrando por la calle principal del Cgto La Doctrina despues del polideportivo  (No reporta nomenclatura)</t>
  </si>
  <si>
    <t>CDI NIÑO JESUS DE PRAGA</t>
  </si>
  <si>
    <t>CRA 26 N. 12-36    BARRIO SAN PEDRO</t>
  </si>
  <si>
    <t>CDI FAMILIAR NIÑO JESUS DE PRAGA</t>
  </si>
  <si>
    <t>MOMIL</t>
  </si>
  <si>
    <t xml:space="preserve">SACANA Y SABANETA </t>
  </si>
  <si>
    <t>MIS FLORESITAS</t>
  </si>
  <si>
    <t>VEREDA GUAIMARAL  Y BARRIO SANTANDER</t>
  </si>
  <si>
    <t>VEREDA GUAIMARAL  COLEGIO SAN PEDRO CLAVER /VEREDA MOLINA COLEGIO MI SEBAR/VEREDA SAN MIGUEL COLEGIO SAN MIGUEL(NO REPORTA NOMENCLATURA)</t>
  </si>
  <si>
    <t>MI HERMOSO MUNDO</t>
  </si>
  <si>
    <t>BARRIO LA FLORESTA</t>
  </si>
  <si>
    <t>CORREGIMIENTO DE SABANETA COLEGIO IMACULADA CONCEPCION</t>
  </si>
  <si>
    <t xml:space="preserve">MOMIL CENTRO </t>
  </si>
  <si>
    <t>CARRERA 9 BARRIO EL CENTRO DETRÁS DE LA ALCALDIA</t>
  </si>
  <si>
    <t xml:space="preserve">SAN ANTONIO </t>
  </si>
  <si>
    <t xml:space="preserve">CDI - INSTITUCIONAL CON ARRIENDO </t>
  </si>
  <si>
    <t>CALLE 10 N. 10-160 BARRO SAN ANTONIO CERC DE LA INSTITUCION EDUCATIVA FRANCISCO JOSE DE CALDAS</t>
  </si>
  <si>
    <t>MIS CORAZONES</t>
  </si>
  <si>
    <t>SANTA ROSA/EL PORVENIR/CA COMUNAL</t>
  </si>
  <si>
    <t xml:space="preserve"> SEDE N1. VEREDA SANTA ROSA CORREGIMIENTO LA RADA- ESCUELA SANTA ROSA/ SEDE N. 2 VEREDA EL PORVENIR - CASA DE LA SEÑORA ROSA/ SEDE 3 VEREDA LA UNION CASA DEL SEÑOR PEDRO PEREZ ( NO REPORTAN NOMENCLATURA)</t>
  </si>
  <si>
    <t>MIS CHICUELOS</t>
  </si>
  <si>
    <t>BAJO LIMON IGLESIA CRISTIANA</t>
  </si>
  <si>
    <t>BAJO LIMON</t>
  </si>
  <si>
    <t>CORREGIMIENTO DEL BAJO EL LIMON - CASA DE LA SEÑOR ALIS MACIAS(NO REPORTA NOMENCLATURA)</t>
  </si>
  <si>
    <t>MIS PARCERITOS</t>
  </si>
  <si>
    <t>CASA JANIS CARRASCAL/ POLIDEPORTIVO</t>
  </si>
  <si>
    <t>VAJO BLANCO</t>
  </si>
  <si>
    <t>CORREGIMIENTO VAJO BLANCO- CASA DE LA SEÑORA ENERGIDA LOPEZ (NO REPORTA NOMENCLATURA)</t>
  </si>
  <si>
    <t>MIS CHAVITOS</t>
  </si>
  <si>
    <t>INSTITUCION EDUCATIVA LAS MUJERES</t>
  </si>
  <si>
    <t>VEREDA BARRANQUILLITA</t>
  </si>
  <si>
    <t>Sede 1.Vereda Barranquillita- InstutucionEducativa Barranquillita (No reporta nomenclatura) Sede 2. Vereda Coa Arriba (casa de la señora Viviana Murillo)</t>
  </si>
  <si>
    <t>MIS BAN BAN</t>
  </si>
  <si>
    <t>CASA JOSE MEZA/RIO CEDRO/CASETA COM</t>
  </si>
  <si>
    <t>VEREDA NARANJAL</t>
  </si>
  <si>
    <t xml:space="preserve"> Sede N. 1- Vereda naranjal arriba- Institucion Educativa naranjal (No reporta nomenclatura Sede 2- Vereda Narajal Abajo _Caseta Comunal) No reporta Nomenclatura)</t>
  </si>
  <si>
    <t>MIS CARIÑOSOS</t>
  </si>
  <si>
    <t>BELLA COHITA/VEREDA BARRANQUILLITA</t>
  </si>
  <si>
    <t xml:space="preserve">VEREDA COA ABAJO </t>
  </si>
  <si>
    <t>SEDE 1 N. VEREDA COA ABAJO- CORREGIMIENTO BELLA COHITA -CASA DE LA SEÑORA LUZ ENITH MEJIA/ SEDE N.2 BELLA COHITA  - CASA DE LA SEÑORA ELCY  Y CASA DE LA SEÑORA KAREN (NO REPORTA NOMENCLATURA)</t>
  </si>
  <si>
    <t>MIS CARITAS ALEGRES</t>
  </si>
  <si>
    <t>INSTITUCION TINAS ABAJO</t>
  </si>
  <si>
    <t>CORREGIMIENTO DE RIO CEDRO</t>
  </si>
  <si>
    <t>SEDE N. 1. CORREGIMIENTO RIO CEDRO - CASA DEL SEÑOR JOSE MESA  / SEDE N. 2. VEREDA MURCIELAGAL ESCUELA MURCIELAGAL (NO REPORTA NOMENCLATURA)</t>
  </si>
  <si>
    <t>CARRUCEL DE NIÑOS</t>
  </si>
  <si>
    <t>INSTITUCION EDUCATIVA NARANJAL ARRIB</t>
  </si>
  <si>
    <t>CEREDA NARANJAL</t>
  </si>
  <si>
    <t>INSTITUCION EDUCATIVA NARANJAL ARRIBA- VEREDA NARANJAL</t>
  </si>
  <si>
    <t>CASITA ENCANTADA</t>
  </si>
  <si>
    <t>CASETA COMUNAL</t>
  </si>
  <si>
    <t xml:space="preserve">VEREDA LAS TINAS </t>
  </si>
  <si>
    <t>VEREDA TINAS ABAJO- INSTITUCION EDUCATIVA TINAS ABAJO (NO REPORTA NOMENCLATURA)</t>
  </si>
  <si>
    <t>VEREDA BAJO LIMON</t>
  </si>
  <si>
    <t>CORREGIMIENTO BAJO EL LIMON (NO REPORTA NOMENCLATURA) CASA DE LA SEÑORA ADIS MACIAS</t>
  </si>
  <si>
    <t>CDI CENTRO COMERCIAL</t>
  </si>
  <si>
    <t>SEDE N. 1. CARRERA 517-97 BARRIO EL CENTRO/ SEDE N.2. CORREGIMIENTO BELLA COHITA  (LA SEDE DOS NO REPORTA NOMENCLATURA)</t>
  </si>
  <si>
    <t xml:space="preserve">CDI BELLA COHITÁ </t>
  </si>
  <si>
    <t>VEREDA BELLA COHITA</t>
  </si>
  <si>
    <t>SAN ANDRES DE SOTAVENTO</t>
  </si>
  <si>
    <t>Luz de Esperanza</t>
  </si>
  <si>
    <t>CARRETOS</t>
  </si>
  <si>
    <t>Corregimiento Los Carretos</t>
  </si>
  <si>
    <t>Por Amor a mi Tierra</t>
  </si>
  <si>
    <t>En la entrada Barrio Villa Elia Calle Principal /sin Nomenclatura</t>
  </si>
  <si>
    <t>San Simon</t>
  </si>
  <si>
    <t xml:space="preserve">transversal 7D- 9A- 24 Centro </t>
  </si>
  <si>
    <t>kr 10#5b- 59 Calle san Andres.</t>
  </si>
  <si>
    <t>CDI - INSTITUCIONAL  SIN ARRIENDO</t>
  </si>
  <si>
    <t>Kr 10# 5b- 168 Barrio Buenos Aires.</t>
  </si>
  <si>
    <t>Corazon de Maria</t>
  </si>
  <si>
    <t>los castillos</t>
  </si>
  <si>
    <t>Mis pequeños tesoritos</t>
  </si>
  <si>
    <t>san isidro</t>
  </si>
  <si>
    <t>Mis pequeños angelitos</t>
  </si>
  <si>
    <t>el mamon</t>
  </si>
  <si>
    <t>Mis huellitas</t>
  </si>
  <si>
    <t>el dividivi</t>
  </si>
  <si>
    <t>Sueños de Esperanza</t>
  </si>
  <si>
    <t>bella isla</t>
  </si>
  <si>
    <t>Unidad 11</t>
  </si>
  <si>
    <t>costa rica</t>
  </si>
  <si>
    <t>Las esperanzas</t>
  </si>
  <si>
    <t>plaza bonita</t>
  </si>
  <si>
    <t>Unidad 13</t>
  </si>
  <si>
    <t>hoja ancha</t>
  </si>
  <si>
    <t>Angeles de cristo</t>
  </si>
  <si>
    <t>roma</t>
  </si>
  <si>
    <t>Kayros</t>
  </si>
  <si>
    <t>jejen</t>
  </si>
  <si>
    <t>Mis ilusiones</t>
  </si>
  <si>
    <t>berlin</t>
  </si>
  <si>
    <t>Mis pqueños reyesitos</t>
  </si>
  <si>
    <t>palmas verdes</t>
  </si>
  <si>
    <t>L esperanza</t>
  </si>
  <si>
    <t>san gregorio</t>
  </si>
  <si>
    <t>Mis pequeñas ilusuines</t>
  </si>
  <si>
    <t>bajo palmital</t>
  </si>
  <si>
    <t>santa fe</t>
  </si>
  <si>
    <t>las margaritas  y jasminez</t>
  </si>
  <si>
    <t>las palmas y mariposas</t>
  </si>
  <si>
    <t>alemania</t>
  </si>
  <si>
    <t>petalos y capullos</t>
  </si>
  <si>
    <t>las casitas sur</t>
  </si>
  <si>
    <t>claveles y rosas</t>
  </si>
  <si>
    <t>los correas</t>
  </si>
  <si>
    <t>orquideas y delirios</t>
  </si>
  <si>
    <t>cuesta abajo</t>
  </si>
  <si>
    <t>las campanas cristales</t>
  </si>
  <si>
    <t>corazon de jesus</t>
  </si>
  <si>
    <t>san francisco  calle larga</t>
  </si>
  <si>
    <t>mi segungo hogar</t>
  </si>
  <si>
    <t>mis reyesitos</t>
  </si>
  <si>
    <t>bajo grande</t>
  </si>
  <si>
    <t>mis amigos</t>
  </si>
  <si>
    <t>cabildo de recuperacion y santa isabel norte</t>
  </si>
  <si>
    <t>el paraiso</t>
  </si>
  <si>
    <t>majagual 1 y 2 y charcon</t>
  </si>
  <si>
    <t>CDI - MODALIDAD INSTITUCIONAL CON ARRIENDO</t>
  </si>
  <si>
    <t>Tierra Santa</t>
  </si>
  <si>
    <t>Vereda nueva esperanza</t>
  </si>
  <si>
    <t>cra 2 cll 1- 16 vereda nueva esperanza</t>
  </si>
  <si>
    <t>Mis flechitas</t>
  </si>
  <si>
    <t>mata de caña</t>
  </si>
  <si>
    <t>Mis ovejitas</t>
  </si>
  <si>
    <t>nueva vida</t>
  </si>
  <si>
    <t>pasos gigantes</t>
  </si>
  <si>
    <t>villa nueva</t>
  </si>
  <si>
    <t>Mis pequeños</t>
  </si>
  <si>
    <t>sabana nueva</t>
  </si>
  <si>
    <t>Mi nueva vida</t>
  </si>
  <si>
    <t>Nueva vida</t>
  </si>
  <si>
    <t>Pequeños valientes</t>
  </si>
  <si>
    <t>San Juan de la cruz</t>
  </si>
  <si>
    <t>Molina</t>
  </si>
  <si>
    <t>vereda molina</t>
  </si>
  <si>
    <t xml:space="preserve">PURISIMA </t>
  </si>
  <si>
    <t>CDI MI PEQUEÑA ISABELLA</t>
  </si>
  <si>
    <t xml:space="preserve">PURÍSIMA </t>
  </si>
  <si>
    <t>KR 8 L</t>
  </si>
  <si>
    <t>MIS GRANJEROS</t>
  </si>
  <si>
    <t>VEREDA ARENAL VEREDA EL SOCORRO</t>
  </si>
  <si>
    <t>MIS ABEJITAS</t>
  </si>
  <si>
    <t>VEREDA EL TIGRE</t>
  </si>
  <si>
    <t>CDI MI CASITA DE AMOR</t>
  </si>
  <si>
    <t>PURISIMA</t>
  </si>
  <si>
    <t>MI CASITA DE AMOR</t>
  </si>
  <si>
    <t>LOS CORRALES PURISIMA</t>
  </si>
  <si>
    <t>CDI SANTA LUCIA INSTITUCIONAL</t>
  </si>
  <si>
    <t>BARRIO SANTA LUCIA, DETRÁS DEL ESTADIO  CASCO URBANO</t>
  </si>
  <si>
    <t xml:space="preserve">CARRERA 517 N.97 BARRIO SANTA LUCIA </t>
  </si>
  <si>
    <t>CDI ANTONIO ARRIETA INSTITUCIONAL</t>
  </si>
  <si>
    <t>BARRIO ANTONIO ARRIETA, CALLE PRINCIPAL CASCO URBANO</t>
  </si>
  <si>
    <t>CALLE 24 N. 5A-52 BARRIO NTONIO ARRIETA AL LADO DE LA INSTITUCION EDUCATIVA SAN JOSE</t>
  </si>
  <si>
    <t>CDI MIRAMAR INSTITUCIONAL</t>
  </si>
  <si>
    <t>BARRIO MIRAMAR, CALLE PRINCIPAL CASCO URBANO</t>
  </si>
  <si>
    <t xml:space="preserve">CARRERA 4 N. 27-57 BARRIO MIRAMAR </t>
  </si>
  <si>
    <t xml:space="preserve">SAN ANTERO </t>
  </si>
  <si>
    <t>CENTRO DE DESARROLLO INFANTIL CARACOLI</t>
  </si>
  <si>
    <t>BARRIO POLONORTE Nº 13A 138 CALLE LAS FLORES</t>
  </si>
  <si>
    <t>MIS CHIQUITINES</t>
  </si>
  <si>
    <t>BARRIO EL TREBOL</t>
  </si>
  <si>
    <t>MIS BARQUITOS</t>
  </si>
  <si>
    <t>BARRIO CAÑO MOCHO CISPATA</t>
  </si>
  <si>
    <t>MIS GOTITAS DE AMOR</t>
  </si>
  <si>
    <t>VEREDA EL PROGRESO VEREDA LAS NUBES</t>
  </si>
  <si>
    <t>MIS GATITOS</t>
  </si>
  <si>
    <t xml:space="preserve">VEREDA COCORILLA </t>
  </si>
  <si>
    <t>VEREDA COCORILLA</t>
  </si>
  <si>
    <t>MI DULCE HOGAR</t>
  </si>
  <si>
    <t>BARRIO LAS AGUADAS</t>
  </si>
  <si>
    <t>CDI NIDOS DE AMOR</t>
  </si>
  <si>
    <t>CDI FAMILIAR SAN ANTERO</t>
  </si>
  <si>
    <t>NO TIENE</t>
  </si>
  <si>
    <t>SAN BERNARDO DEL VIENTO</t>
  </si>
  <si>
    <t>CDI JOSE MANUEL DE ALTAMIRA</t>
  </si>
  <si>
    <t>JOSE MANUEL DE ALTAMIRA</t>
  </si>
  <si>
    <t>MIS MARIPOSITAS</t>
  </si>
  <si>
    <t>VEREDA NUEVA ESPAÑA  VEREDA VILLA ROSARIO VEREDA RIO CIEGO</t>
  </si>
  <si>
    <t>MIS PATITOS</t>
  </si>
  <si>
    <t>VEREDA VILLA FATIMA VEREDA LA CRUZ VEREDA VILLA ROSARIO</t>
  </si>
  <si>
    <t>CDI LAZOS DE AMOR</t>
  </si>
  <si>
    <t>23 DE NOVIEMBRE</t>
  </si>
  <si>
    <t>LUZ DE ESPERANZA</t>
  </si>
  <si>
    <t>HUELLITAS DE AMOR</t>
  </si>
  <si>
    <t>JOSÉ MANUEL DE ALTAMIRA</t>
  </si>
  <si>
    <t xml:space="preserve">VEREDA JOSE MANUEL DE ALTAMIRA </t>
  </si>
  <si>
    <t xml:space="preserve">CDI- MODALIDAD SIN ARRIENDO </t>
  </si>
  <si>
    <t xml:space="preserve">TUCHIN </t>
  </si>
  <si>
    <t xml:space="preserve">Mis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</si>
</sst>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-&quot;$&quot;* #,##0_-;\-&quot;$&quot;* #,##0_-;_-&quot;$&quot;* &quot;-&quot;??_-;_-@_-"/>
    <numFmt numFmtId="166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1" xfId="0" applyFont="1" applyBorder="1"/>
    <xf numFmtId="0" fontId="0" fillId="0" borderId="0" xfId="0" applyFont="1" applyFill="1" applyBorder="1"/>
    <xf numFmtId="0" fontId="0" fillId="0" borderId="1" xfId="0" applyFont="1" applyFill="1" applyBorder="1"/>
    <xf numFmtId="0" fontId="0" fillId="0" borderId="0" xfId="0" applyBorder="1"/>
    <xf numFmtId="0" fontId="1" fillId="0" borderId="1" xfId="0" applyFont="1" applyBorder="1" applyAlignment="1">
      <alignment horizontal="center" wrapText="1"/>
    </xf>
    <xf numFmtId="165" fontId="0" fillId="0" borderId="1" xfId="0" applyNumberFormat="1" applyBorder="1"/>
    <xf numFmtId="165" fontId="0" fillId="0" borderId="0" xfId="0" applyNumberForma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/>
    <xf numFmtId="166" fontId="0" fillId="0" borderId="0" xfId="1" applyNumberFormat="1" applyFont="1"/>
    <xf numFmtId="0" fontId="0" fillId="3" borderId="0" xfId="0" applyFill="1"/>
    <xf numFmtId="166" fontId="0" fillId="3" borderId="0" xfId="1" applyNumberFormat="1" applyFont="1" applyFill="1"/>
    <xf numFmtId="0" fontId="0" fillId="3" borderId="0" xfId="0" applyFill="1" applyBorder="1"/>
    <xf numFmtId="0" fontId="0" fillId="3" borderId="1" xfId="0" applyFont="1" applyFill="1" applyBorder="1" applyAlignment="1">
      <alignment horizontal="right"/>
    </xf>
    <xf numFmtId="0" fontId="0" fillId="3" borderId="2" xfId="0" applyFill="1" applyBorder="1"/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/>
    <xf numFmtId="0" fontId="2" fillId="3" borderId="1" xfId="0" applyFont="1" applyFill="1" applyBorder="1"/>
    <xf numFmtId="0" fontId="1" fillId="0" borderId="0" xfId="0" applyFont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3" borderId="3" xfId="0" applyFill="1" applyBorder="1"/>
    <xf numFmtId="0" fontId="0" fillId="3" borderId="3" xfId="0" applyFont="1" applyFill="1" applyBorder="1" applyAlignment="1">
      <alignment horizontal="right"/>
    </xf>
    <xf numFmtId="0" fontId="0" fillId="3" borderId="4" xfId="0" applyFill="1" applyBorder="1"/>
    <xf numFmtId="165" fontId="1" fillId="3" borderId="1" xfId="0" applyNumberFormat="1" applyFont="1" applyFill="1" applyBorder="1"/>
    <xf numFmtId="3" fontId="1" fillId="3" borderId="1" xfId="0" applyNumberFormat="1" applyFont="1" applyFill="1" applyBorder="1"/>
    <xf numFmtId="0" fontId="1" fillId="4" borderId="1" xfId="0" applyFont="1" applyFill="1" applyBorder="1"/>
    <xf numFmtId="3" fontId="1" fillId="4" borderId="1" xfId="0" applyNumberFormat="1" applyFont="1" applyFill="1" applyBorder="1"/>
    <xf numFmtId="165" fontId="1" fillId="4" borderId="1" xfId="0" applyNumberFormat="1" applyFont="1" applyFill="1" applyBorder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wrapText="1"/>
    </xf>
    <xf numFmtId="49" fontId="4" fillId="3" borderId="1" xfId="0" applyNumberFormat="1" applyFont="1" applyFill="1" applyBorder="1" applyAlignment="1">
      <alignment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0" fillId="5" borderId="3" xfId="0" applyFill="1" applyBorder="1" applyAlignment="1">
      <alignment wrapText="1"/>
    </xf>
    <xf numFmtId="0" fontId="0" fillId="5" borderId="3" xfId="0" applyFill="1" applyBorder="1"/>
    <xf numFmtId="0" fontId="4" fillId="3" borderId="1" xfId="0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</cellXfs>
  <cellStyles count="3">
    <cellStyle name="Millares" xfId="1" builtinId="3"/>
    <cellStyle name="Moned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NFORMACION%20DE%20ASEGURAMIENTO%20A%20LA%20CALIDAD\Estructura%20Tabla%20Localizaci&#243;n%20Geo%20EAS-US%20CASM%20Dir.%20Reg.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calización Geo EAS-US CASM 14"/>
      <sheetName val="Instructivo"/>
      <sheetName val="Listas"/>
    </sheetNames>
    <sheetDataSet>
      <sheetData sheetId="0"/>
      <sheetData sheetId="1"/>
      <sheetData sheetId="2">
        <row r="12">
          <cell r="A12" t="str">
            <v xml:space="preserve">Centro de Emergencia – Restablecimiento </v>
          </cell>
        </row>
        <row r="13">
          <cell r="A13" t="str">
            <v xml:space="preserve">Intervención de apoyo – Por condiciones de vulneración </v>
          </cell>
        </row>
        <row r="14">
          <cell r="A14" t="str">
            <v xml:space="preserve">Intervención de apoyo – Discapacidad </v>
          </cell>
        </row>
        <row r="15">
          <cell r="A15" t="str">
            <v>Intervención de apoyo – Situación de vida en calle</v>
          </cell>
        </row>
        <row r="16">
          <cell r="A16" t="str">
            <v>Intervención de apoyo – Vinculados a peores formas de trabajo infantil</v>
          </cell>
        </row>
        <row r="17">
          <cell r="A17" t="str">
            <v xml:space="preserve">Intervención de apoyo – Consumo de sustancias psicoactivas </v>
          </cell>
        </row>
        <row r="18">
          <cell r="A18" t="str">
            <v>Intervención de apoyo – Violencia sexual</v>
          </cell>
        </row>
        <row r="19">
          <cell r="A19" t="str">
            <v>Atención terapéutica</v>
          </cell>
        </row>
        <row r="20">
          <cell r="A20" t="str">
            <v xml:space="preserve">Externado – Por condiciones de vulneración </v>
          </cell>
        </row>
        <row r="21">
          <cell r="A21" t="str">
            <v>Externado – Discapacidad</v>
          </cell>
        </row>
        <row r="22">
          <cell r="A22" t="str">
            <v>Externado – Situación de vida en calle</v>
          </cell>
        </row>
        <row r="23">
          <cell r="A23" t="str">
            <v>Externado – Vinculados a peores formas  de trabajo infantil</v>
          </cell>
        </row>
        <row r="24">
          <cell r="A24" t="str">
            <v>Externado – Consumo de sustancias psicoactivas</v>
          </cell>
        </row>
        <row r="25">
          <cell r="A25" t="str">
            <v>Semi Internado – Por condiciones de vulneración</v>
          </cell>
        </row>
        <row r="26">
          <cell r="A26" t="str">
            <v>Semi  Internado – Discapacidad</v>
          </cell>
        </row>
        <row r="27">
          <cell r="A27" t="str">
            <v>Semi Internado  – Situación de vida en calle</v>
          </cell>
        </row>
        <row r="28">
          <cell r="A28" t="str">
            <v>Semi Internado – Consumo de sustancias psicoactivas</v>
          </cell>
        </row>
        <row r="29">
          <cell r="A29" t="str">
            <v>Hogar Gestor – Discapacidad</v>
          </cell>
        </row>
        <row r="30">
          <cell r="A30" t="str">
            <v>Hogar Gestor – Por condiciones de vulneración</v>
          </cell>
        </row>
        <row r="31">
          <cell r="A31" t="str">
            <v>Hogar Sustituto  ICBF – Por condiciones de vulneración</v>
          </cell>
        </row>
        <row r="32">
          <cell r="A32" t="str">
            <v>Hogar Sustituto  ICBF – Discapacidad</v>
          </cell>
        </row>
        <row r="33">
          <cell r="A33" t="str">
            <v>Internado de Atención Especializada</v>
          </cell>
        </row>
        <row r="34">
          <cell r="A34" t="str">
            <v>Internado  para madre gestante o en periodo de lactancia</v>
          </cell>
        </row>
        <row r="35">
          <cell r="A35" t="str">
            <v>Internado de diagnóstico y acogida</v>
          </cell>
        </row>
        <row r="36">
          <cell r="A36" t="str">
            <v>Preparación para la vida laboral y productiva</v>
          </cell>
        </row>
        <row r="37">
          <cell r="A37" t="str">
            <v>Casa Hogar de Protección</v>
          </cell>
        </row>
        <row r="38">
          <cell r="A38" t="str">
            <v>Casa Hogar para  madre gestante o en periodo de lactancia</v>
          </cell>
        </row>
        <row r="39">
          <cell r="A39" t="str">
            <v>Internado – Discapacidad</v>
          </cell>
        </row>
        <row r="40">
          <cell r="A40" t="str">
            <v>Internado – Discapacidad mental psicosocial</v>
          </cell>
        </row>
        <row r="41">
          <cell r="A41" t="str">
            <v>Internado – Situación de vida en calle</v>
          </cell>
        </row>
        <row r="42">
          <cell r="A42" t="str">
            <v>Internado – Consumo de sustancias psicoactivas</v>
          </cell>
        </row>
        <row r="43">
          <cell r="A43" t="str">
            <v>Internado – Violencia sexual</v>
          </cell>
        </row>
        <row r="44">
          <cell r="A44" t="str">
            <v>Acogida y desarrollo - Situación de vida en calle</v>
          </cell>
        </row>
        <row r="45">
          <cell r="A45" t="str">
            <v>Hogar Gestor – Desplazamiento forzado con discapacidad (Auto 006 de 2009)</v>
          </cell>
        </row>
        <row r="46">
          <cell r="A46" t="str">
            <v>Hogar Gestor – Desplazamiento forzado huérfanos por violencia armada (Auto 251 de 2009)</v>
          </cell>
        </row>
        <row r="47">
          <cell r="A47" t="str">
            <v>Hogar Gestor – Otras víctimas de la violencia armada – Minas antipersona, huérfanos amenazados de reclutamiento</v>
          </cell>
        </row>
        <row r="48">
          <cell r="A48" t="str">
            <v>Hogar Gestor – Desvinculados</v>
          </cell>
        </row>
        <row r="49">
          <cell r="A49" t="str">
            <v>Hogares Tutores – Desvinculados</v>
          </cell>
        </row>
        <row r="50">
          <cell r="A50" t="str">
            <v>Hogar Transitorio – Desvinculados</v>
          </cell>
        </row>
        <row r="51">
          <cell r="A51" t="str">
            <v>Centro de Atención Especializada – Desvinculados</v>
          </cell>
        </row>
        <row r="52">
          <cell r="A52" t="str">
            <v>Casa Juvenil – Desvinculados</v>
          </cell>
        </row>
        <row r="53">
          <cell r="A53" t="str">
            <v>Prestación de servicios a la comunidad</v>
          </cell>
        </row>
        <row r="54">
          <cell r="A54" t="str">
            <v>Intervención de apoyo – Restablecimiento – Conflicto con la Ley</v>
          </cell>
        </row>
        <row r="55">
          <cell r="A55" t="str">
            <v>Libertad vigilada</v>
          </cell>
        </row>
        <row r="56">
          <cell r="A56" t="str">
            <v>Semicerrado – Externado – Restablecimiento – Conflicto con la Ley</v>
          </cell>
        </row>
        <row r="57">
          <cell r="A57" t="str">
            <v>Semicerrado – Externado – Sistema de Responsabilidad Penal</v>
          </cell>
        </row>
        <row r="58">
          <cell r="A58" t="str">
            <v>Semicerrado – Semi Internado – Restablecimiento – Conflicto con la Ley</v>
          </cell>
        </row>
        <row r="59">
          <cell r="A59" t="str">
            <v>Semicerrado – Semi Internado – Sistema de Responsabilidad Penal</v>
          </cell>
        </row>
        <row r="60">
          <cell r="A60" t="str">
            <v xml:space="preserve">Semicerrado – Internamiento abierto – SRPA </v>
          </cell>
        </row>
        <row r="61">
          <cell r="A61" t="str">
            <v>Semicerrado – Internado – Restablecimiento – Conflicto con la Ley</v>
          </cell>
        </row>
        <row r="62">
          <cell r="A62" t="str">
            <v>Hogar Gestor – Conflicto con la Ley</v>
          </cell>
        </row>
        <row r="63">
          <cell r="A63" t="str">
            <v>Casa Hogar – Conflicto con la Ley</v>
          </cell>
        </row>
        <row r="64">
          <cell r="A64" t="str">
            <v>Centro de Emergencia – Restablecimiento – Conflicto con la Ley</v>
          </cell>
        </row>
        <row r="65">
          <cell r="A65" t="str">
            <v>Centro Transitorio</v>
          </cell>
        </row>
        <row r="66">
          <cell r="A66" t="str">
            <v>Internamiento preventivo</v>
          </cell>
        </row>
        <row r="67">
          <cell r="A67" t="str">
            <v>Centro de Atención Especializada</v>
          </cell>
        </row>
        <row r="68">
          <cell r="A68" t="str">
            <v>Apoyo postinstitucional – Restablecimiento – Conflicto con la Ley</v>
          </cell>
        </row>
        <row r="69">
          <cell r="A69" t="str">
            <v xml:space="preserve">Apoyo postinstitucional – SRPA </v>
          </cell>
        </row>
        <row r="70">
          <cell r="A70" t="str">
            <v xml:space="preserve">Hogares Infantiles </v>
          </cell>
        </row>
        <row r="71">
          <cell r="A71" t="str">
            <v>Lactantes y preescolares</v>
          </cell>
        </row>
        <row r="72">
          <cell r="A72" t="str">
            <v>HCB FAMI</v>
          </cell>
        </row>
        <row r="73">
          <cell r="A73" t="str">
            <v>HCB Familiares</v>
          </cell>
        </row>
        <row r="74">
          <cell r="A74" t="str">
            <v>HCB Grupales</v>
          </cell>
        </row>
        <row r="75">
          <cell r="A75" t="str">
            <v xml:space="preserve">HCB Múltiples </v>
          </cell>
        </row>
        <row r="76">
          <cell r="A76" t="str">
            <v>HCB Múltiples Empresariales</v>
          </cell>
        </row>
        <row r="77">
          <cell r="A77" t="str">
            <v>HCB Jardines sociales</v>
          </cell>
        </row>
        <row r="78">
          <cell r="A78" t="str">
            <v>Atención de niños, niñas hasta los 3 años de edad en establecimientos de reclusión de mujeres</v>
          </cell>
        </row>
        <row r="79">
          <cell r="A79" t="str">
            <v>Programa DÍA</v>
          </cell>
        </row>
        <row r="80">
          <cell r="A80" t="str">
            <v xml:space="preserve">CDI Familiar </v>
          </cell>
        </row>
        <row r="81">
          <cell r="A81" t="str">
            <v xml:space="preserve">CDI Institucional </v>
          </cell>
        </row>
        <row r="82">
          <cell r="A82" t="str">
            <v>Programa de Alimentación Escolar</v>
          </cell>
        </row>
        <row r="83">
          <cell r="A83" t="str">
            <v xml:space="preserve">Generaciones con Bienestar – Tradicional </v>
          </cell>
        </row>
        <row r="84">
          <cell r="A84" t="str">
            <v xml:space="preserve">Generaciones con Bienestar – Rural </v>
          </cell>
        </row>
        <row r="85">
          <cell r="A85" t="str">
            <v xml:space="preserve">Generaciones con Bienestar – Étnico  </v>
          </cell>
        </row>
        <row r="86">
          <cell r="A86" t="str">
            <v>Materno infantil</v>
          </cell>
        </row>
        <row r="87">
          <cell r="A87" t="str">
            <v>Centros de Recuperación Nutricional</v>
          </cell>
        </row>
        <row r="88">
          <cell r="A88" t="str">
            <v xml:space="preserve">Recuperación nutricional ambulatoria </v>
          </cell>
        </row>
        <row r="89">
          <cell r="A89" t="str">
            <v>Recuperación  nutricional  con enfoque comunitario</v>
          </cell>
        </row>
        <row r="90">
          <cell r="A90" t="str">
            <v xml:space="preserve"> </v>
          </cell>
        </row>
        <row r="91">
          <cell r="A91" t="str">
            <v>Encuentros familiares</v>
          </cell>
        </row>
        <row r="92">
          <cell r="A92" t="str">
            <v>Apoyo a grupos étnicos</v>
          </cell>
        </row>
        <row r="93">
          <cell r="A93" t="str">
            <v>Innovación social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134"/>
  <sheetViews>
    <sheetView topLeftCell="A106" zoomScaleNormal="100" workbookViewId="0">
      <selection activeCell="C118" sqref="C118"/>
    </sheetView>
  </sheetViews>
  <sheetFormatPr baseColWidth="10" defaultRowHeight="15" x14ac:dyDescent="0.25"/>
  <cols>
    <col min="1" max="1" width="11.42578125" style="1"/>
    <col min="2" max="2" width="34.140625" customWidth="1"/>
    <col min="3" max="5" width="18.28515625" style="16" customWidth="1"/>
    <col min="6" max="6" width="18.28515625" customWidth="1"/>
    <col min="7" max="7" width="2.7109375" customWidth="1"/>
    <col min="8" max="8" width="26" bestFit="1" customWidth="1"/>
    <col min="9" max="9" width="11.42578125" style="15"/>
  </cols>
  <sheetData>
    <row r="1" spans="1:6" ht="26.45" customHeight="1" x14ac:dyDescent="0.25">
      <c r="A1" s="65" t="s">
        <v>4</v>
      </c>
      <c r="B1" s="65"/>
      <c r="C1" s="65"/>
      <c r="D1" s="65"/>
      <c r="E1" s="65"/>
      <c r="F1" s="65"/>
    </row>
    <row r="3" spans="1:6" x14ac:dyDescent="0.25">
      <c r="A3" s="64" t="s">
        <v>5</v>
      </c>
      <c r="B3" s="64"/>
      <c r="C3" s="10">
        <v>2918270</v>
      </c>
      <c r="D3" s="10">
        <v>2720738</v>
      </c>
      <c r="E3" s="10">
        <v>2088281</v>
      </c>
    </row>
    <row r="4" spans="1:6" ht="30" x14ac:dyDescent="0.25">
      <c r="A4" s="12" t="s">
        <v>31</v>
      </c>
      <c r="B4" s="2" t="s">
        <v>30</v>
      </c>
      <c r="C4" s="25" t="s">
        <v>0</v>
      </c>
      <c r="D4" s="13" t="s">
        <v>1</v>
      </c>
      <c r="E4" s="13" t="s">
        <v>2</v>
      </c>
      <c r="F4" s="11" t="s">
        <v>29</v>
      </c>
    </row>
    <row r="5" spans="1:6" x14ac:dyDescent="0.25">
      <c r="A5" s="12">
        <v>1</v>
      </c>
      <c r="B5" s="3" t="s">
        <v>5</v>
      </c>
      <c r="C5" s="26">
        <v>2039</v>
      </c>
      <c r="D5" s="14">
        <v>0</v>
      </c>
      <c r="E5" s="14">
        <v>0</v>
      </c>
      <c r="F5" s="9">
        <f>+(C5*$C$3)+(D5*$D$3)+(E5*$E$3)</f>
        <v>5950352530</v>
      </c>
    </row>
    <row r="6" spans="1:6" x14ac:dyDescent="0.25">
      <c r="A6" s="12">
        <f>+A5+1</f>
        <v>2</v>
      </c>
      <c r="B6" s="3" t="s">
        <v>5</v>
      </c>
      <c r="C6" s="26">
        <v>0</v>
      </c>
      <c r="D6" s="14">
        <v>1862</v>
      </c>
      <c r="E6" s="14">
        <v>0</v>
      </c>
      <c r="F6" s="9">
        <f>+(C6*$C$3)+(D6*$D$3)+(E6*$E$3)</f>
        <v>5066014156</v>
      </c>
    </row>
    <row r="7" spans="1:6" x14ac:dyDescent="0.25">
      <c r="A7" s="12">
        <f>+A6+1</f>
        <v>3</v>
      </c>
      <c r="B7" s="3" t="s">
        <v>5</v>
      </c>
      <c r="C7" s="26">
        <v>0</v>
      </c>
      <c r="D7" s="14">
        <v>0</v>
      </c>
      <c r="E7" s="14">
        <v>3570</v>
      </c>
      <c r="F7" s="9">
        <f>+(C7*$C$3)+(D7*$D$3)+(E7*$E$3)</f>
        <v>7455163170</v>
      </c>
    </row>
    <row r="8" spans="1:6" x14ac:dyDescent="0.25">
      <c r="B8" s="7"/>
      <c r="C8" s="18"/>
      <c r="D8" s="18"/>
      <c r="E8" s="18"/>
      <c r="F8" s="10"/>
    </row>
    <row r="10" spans="1:6" x14ac:dyDescent="0.25">
      <c r="A10" s="64" t="s">
        <v>32</v>
      </c>
      <c r="B10" s="64"/>
    </row>
    <row r="11" spans="1:6" ht="30" x14ac:dyDescent="0.25">
      <c r="A11" s="12" t="s">
        <v>31</v>
      </c>
      <c r="B11" s="2" t="s">
        <v>30</v>
      </c>
      <c r="C11" s="25" t="s">
        <v>0</v>
      </c>
      <c r="D11" s="13" t="s">
        <v>1</v>
      </c>
      <c r="E11" s="13" t="s">
        <v>2</v>
      </c>
      <c r="F11" s="8" t="s">
        <v>29</v>
      </c>
    </row>
    <row r="12" spans="1:6" x14ac:dyDescent="0.25">
      <c r="A12" s="12">
        <f>+A7+1</f>
        <v>4</v>
      </c>
      <c r="B12" s="4" t="s">
        <v>33</v>
      </c>
      <c r="C12" s="26"/>
      <c r="D12" s="14">
        <v>253</v>
      </c>
      <c r="E12" s="14">
        <v>430</v>
      </c>
      <c r="F12" s="9">
        <f>+(C12*$C$3)+(D12*$D$3)+(E12*$E$3)</f>
        <v>1586307544</v>
      </c>
    </row>
    <row r="13" spans="1:6" x14ac:dyDescent="0.25">
      <c r="A13" s="12">
        <f>+A12+1</f>
        <v>5</v>
      </c>
      <c r="B13" s="6" t="s">
        <v>34</v>
      </c>
      <c r="C13" s="26">
        <v>94</v>
      </c>
      <c r="D13" s="14">
        <v>254</v>
      </c>
      <c r="E13" s="14">
        <v>312</v>
      </c>
      <c r="F13" s="9">
        <f>+(C13*$C$3)+(D13*$D$3)+(E13*$E$3)</f>
        <v>1616928504</v>
      </c>
    </row>
    <row r="14" spans="1:6" x14ac:dyDescent="0.25">
      <c r="A14" s="12">
        <f>+A13+1</f>
        <v>6</v>
      </c>
      <c r="B14" s="6" t="s">
        <v>6</v>
      </c>
      <c r="C14" s="26">
        <v>64</v>
      </c>
      <c r="D14" s="14">
        <v>0</v>
      </c>
      <c r="E14" s="14">
        <v>480</v>
      </c>
      <c r="F14" s="9">
        <f>+(C14*$C$3)+(D14*$D$3)+(E14*$E$3)</f>
        <v>1189144160</v>
      </c>
    </row>
    <row r="15" spans="1:6" x14ac:dyDescent="0.25">
      <c r="A15" s="12">
        <f>+A14+1</f>
        <v>7</v>
      </c>
      <c r="B15" s="6" t="s">
        <v>35</v>
      </c>
      <c r="C15" s="26">
        <v>0</v>
      </c>
      <c r="D15" s="14">
        <v>117</v>
      </c>
      <c r="E15" s="14">
        <v>0</v>
      </c>
      <c r="F15" s="9">
        <f>+(C15*$C$3)+(D15*$D$3)+(E15*$E$3)</f>
        <v>318326346</v>
      </c>
    </row>
    <row r="16" spans="1:6" x14ac:dyDescent="0.25">
      <c r="B16" s="5"/>
      <c r="C16" s="18"/>
      <c r="D16" s="18"/>
      <c r="E16" s="18"/>
    </row>
    <row r="17" spans="1:6" x14ac:dyDescent="0.25">
      <c r="B17" s="5"/>
      <c r="C17" s="18"/>
      <c r="D17" s="18"/>
      <c r="E17" s="18"/>
    </row>
    <row r="18" spans="1:6" x14ac:dyDescent="0.25">
      <c r="A18" s="64" t="s">
        <v>36</v>
      </c>
      <c r="B18" s="64"/>
    </row>
    <row r="19" spans="1:6" ht="30" x14ac:dyDescent="0.25">
      <c r="A19" s="12" t="s">
        <v>31</v>
      </c>
      <c r="B19" s="2" t="s">
        <v>30</v>
      </c>
      <c r="C19" s="25" t="s">
        <v>0</v>
      </c>
      <c r="D19" s="13" t="s">
        <v>1</v>
      </c>
      <c r="E19" s="13" t="s">
        <v>2</v>
      </c>
      <c r="F19" s="8" t="s">
        <v>29</v>
      </c>
    </row>
    <row r="20" spans="1:6" x14ac:dyDescent="0.25">
      <c r="A20" s="12">
        <f>+A15+1</f>
        <v>8</v>
      </c>
      <c r="B20" s="4" t="s">
        <v>7</v>
      </c>
      <c r="C20" s="27">
        <v>190</v>
      </c>
      <c r="D20" s="19">
        <v>0</v>
      </c>
      <c r="E20" s="19">
        <v>861</v>
      </c>
      <c r="F20" s="9">
        <f t="shared" ref="F20:F27" si="0">+(C20*$C$3)+(D20*$D$3)+(E20*$E$3)</f>
        <v>2352481241</v>
      </c>
    </row>
    <row r="21" spans="1:6" x14ac:dyDescent="0.25">
      <c r="A21" s="12">
        <f>+A20+1</f>
        <v>9</v>
      </c>
      <c r="B21" s="4" t="s">
        <v>37</v>
      </c>
      <c r="C21" s="27">
        <v>0</v>
      </c>
      <c r="D21" s="19">
        <v>674</v>
      </c>
      <c r="E21" s="19"/>
      <c r="F21" s="9">
        <f t="shared" si="0"/>
        <v>1833777412</v>
      </c>
    </row>
    <row r="22" spans="1:6" x14ac:dyDescent="0.25">
      <c r="A22" s="12">
        <f t="shared" ref="A22:A27" si="1">+A21+1</f>
        <v>10</v>
      </c>
      <c r="B22" s="6" t="s">
        <v>55</v>
      </c>
      <c r="C22" s="26">
        <v>0</v>
      </c>
      <c r="D22" s="14">
        <v>0</v>
      </c>
      <c r="E22" s="14">
        <v>910</v>
      </c>
      <c r="F22" s="9">
        <f t="shared" si="0"/>
        <v>1900335710</v>
      </c>
    </row>
    <row r="23" spans="1:6" x14ac:dyDescent="0.25">
      <c r="A23" s="12">
        <f t="shared" si="1"/>
        <v>11</v>
      </c>
      <c r="B23" s="6" t="s">
        <v>38</v>
      </c>
      <c r="C23" s="26">
        <v>0</v>
      </c>
      <c r="D23" s="14">
        <v>267</v>
      </c>
      <c r="E23" s="14"/>
      <c r="F23" s="9">
        <f t="shared" si="0"/>
        <v>726437046</v>
      </c>
    </row>
    <row r="24" spans="1:6" x14ac:dyDescent="0.25">
      <c r="A24" s="12">
        <f t="shared" si="1"/>
        <v>12</v>
      </c>
      <c r="B24" s="4" t="s">
        <v>41</v>
      </c>
      <c r="C24" s="26">
        <v>0</v>
      </c>
      <c r="D24" s="14">
        <v>118</v>
      </c>
      <c r="E24" s="23">
        <v>250</v>
      </c>
      <c r="F24" s="9">
        <f t="shared" si="0"/>
        <v>843117334</v>
      </c>
    </row>
    <row r="25" spans="1:6" x14ac:dyDescent="0.25">
      <c r="A25" s="12">
        <f t="shared" si="1"/>
        <v>13</v>
      </c>
      <c r="B25" s="6" t="s">
        <v>39</v>
      </c>
      <c r="C25" s="26">
        <v>0</v>
      </c>
      <c r="D25" s="14">
        <v>223</v>
      </c>
      <c r="E25" s="14">
        <v>100</v>
      </c>
      <c r="F25" s="9">
        <f t="shared" si="0"/>
        <v>815552674</v>
      </c>
    </row>
    <row r="26" spans="1:6" x14ac:dyDescent="0.25">
      <c r="A26" s="12">
        <f t="shared" si="1"/>
        <v>14</v>
      </c>
      <c r="B26" s="6" t="s">
        <v>8</v>
      </c>
      <c r="C26" s="26">
        <v>0</v>
      </c>
      <c r="D26" s="14">
        <v>424</v>
      </c>
      <c r="E26" s="14"/>
      <c r="F26" s="9">
        <f t="shared" si="0"/>
        <v>1153592912</v>
      </c>
    </row>
    <row r="27" spans="1:6" x14ac:dyDescent="0.25">
      <c r="A27" s="12">
        <f t="shared" si="1"/>
        <v>15</v>
      </c>
      <c r="B27" s="6" t="s">
        <v>40</v>
      </c>
      <c r="C27" s="26">
        <v>0</v>
      </c>
      <c r="D27" s="14">
        <v>0</v>
      </c>
      <c r="E27" s="14">
        <v>990</v>
      </c>
      <c r="F27" s="9">
        <f t="shared" si="0"/>
        <v>2067398190</v>
      </c>
    </row>
    <row r="30" spans="1:6" x14ac:dyDescent="0.25">
      <c r="A30" s="64" t="s">
        <v>9</v>
      </c>
      <c r="B30" s="64"/>
    </row>
    <row r="31" spans="1:6" ht="30" x14ac:dyDescent="0.25">
      <c r="A31" s="12" t="s">
        <v>31</v>
      </c>
      <c r="B31" s="2" t="s">
        <v>30</v>
      </c>
      <c r="C31" s="25" t="s">
        <v>0</v>
      </c>
      <c r="D31" s="13" t="s">
        <v>1</v>
      </c>
      <c r="E31" s="13" t="s">
        <v>2</v>
      </c>
      <c r="F31" s="8" t="s">
        <v>29</v>
      </c>
    </row>
    <row r="32" spans="1:6" x14ac:dyDescent="0.25">
      <c r="A32" s="12">
        <f>+A27+1</f>
        <v>16</v>
      </c>
      <c r="B32" s="4" t="s">
        <v>9</v>
      </c>
      <c r="C32" s="26">
        <v>144</v>
      </c>
      <c r="D32" s="14"/>
      <c r="E32" s="14">
        <v>1235</v>
      </c>
      <c r="F32" s="9">
        <f>+(C32*$C$3)+(D32*$D$3)+(E32*$E$3)</f>
        <v>2999257915</v>
      </c>
    </row>
    <row r="33" spans="1:6" x14ac:dyDescent="0.25">
      <c r="A33" s="12">
        <f t="shared" ref="A33" si="2">+A32+1</f>
        <v>17</v>
      </c>
      <c r="B33" s="4" t="s">
        <v>42</v>
      </c>
      <c r="C33" s="26">
        <v>0</v>
      </c>
      <c r="D33" s="14">
        <v>497</v>
      </c>
      <c r="E33" s="14">
        <v>0</v>
      </c>
      <c r="F33" s="9">
        <f>+(C33*$C$3)+(D33*$D$3)+(E33*$E$3)</f>
        <v>1352206786</v>
      </c>
    </row>
    <row r="36" spans="1:6" x14ac:dyDescent="0.25">
      <c r="A36" s="64" t="s">
        <v>43</v>
      </c>
      <c r="B36" s="64"/>
    </row>
    <row r="37" spans="1:6" ht="30" x14ac:dyDescent="0.25">
      <c r="A37" s="12" t="s">
        <v>31</v>
      </c>
      <c r="B37" s="2" t="s">
        <v>30</v>
      </c>
      <c r="C37" s="25" t="s">
        <v>0</v>
      </c>
      <c r="D37" s="13" t="s">
        <v>1</v>
      </c>
      <c r="E37" s="13" t="s">
        <v>2</v>
      </c>
      <c r="F37" s="8" t="s">
        <v>29</v>
      </c>
    </row>
    <row r="38" spans="1:6" x14ac:dyDescent="0.25">
      <c r="A38" s="12">
        <f>+A33+1</f>
        <v>18</v>
      </c>
      <c r="B38" s="4" t="s">
        <v>3</v>
      </c>
      <c r="C38" s="26">
        <v>0</v>
      </c>
      <c r="D38" s="14">
        <v>0</v>
      </c>
      <c r="E38" s="14">
        <v>415</v>
      </c>
      <c r="F38" s="9">
        <f>+(C38*$C$3)+(D38*$D$3)+(E38*$E$3)</f>
        <v>866636615</v>
      </c>
    </row>
    <row r="39" spans="1:6" x14ac:dyDescent="0.25">
      <c r="A39" s="12">
        <f t="shared" ref="A39:A40" si="3">+A38+1</f>
        <v>19</v>
      </c>
      <c r="B39" s="4" t="s">
        <v>44</v>
      </c>
      <c r="C39" s="26">
        <v>0</v>
      </c>
      <c r="D39" s="14">
        <v>243</v>
      </c>
      <c r="E39" s="14">
        <v>0</v>
      </c>
      <c r="F39" s="9">
        <f>+(C39*$C$3)+(D39*$D$3)+(E39*$E$3)</f>
        <v>661139334</v>
      </c>
    </row>
    <row r="40" spans="1:6" x14ac:dyDescent="0.25">
      <c r="A40" s="12">
        <f t="shared" si="3"/>
        <v>20</v>
      </c>
      <c r="B40" s="6" t="s">
        <v>10</v>
      </c>
      <c r="C40" s="26">
        <v>209</v>
      </c>
      <c r="D40" s="14">
        <v>0</v>
      </c>
      <c r="E40" s="14">
        <v>700</v>
      </c>
      <c r="F40" s="9">
        <f>+(C40*$C$3)+(D40*$D$3)+(E40*$E$3)</f>
        <v>2071715130</v>
      </c>
    </row>
    <row r="41" spans="1:6" x14ac:dyDescent="0.25">
      <c r="A41" s="12">
        <f>+A40+1</f>
        <v>21</v>
      </c>
      <c r="B41" s="6" t="s">
        <v>45</v>
      </c>
      <c r="C41" s="26">
        <v>0</v>
      </c>
      <c r="D41" s="14">
        <v>176</v>
      </c>
      <c r="E41" s="14">
        <v>0</v>
      </c>
      <c r="F41" s="9">
        <f>+(C41*$C$3)+(D41*$D$3)+(E41*$E$3)</f>
        <v>478849888</v>
      </c>
    </row>
    <row r="44" spans="1:6" x14ac:dyDescent="0.25">
      <c r="A44" s="64" t="s">
        <v>11</v>
      </c>
      <c r="B44" s="64"/>
    </row>
    <row r="45" spans="1:6" ht="30" x14ac:dyDescent="0.25">
      <c r="A45" s="12" t="s">
        <v>31</v>
      </c>
      <c r="B45" s="2" t="s">
        <v>30</v>
      </c>
      <c r="C45" s="25" t="s">
        <v>0</v>
      </c>
      <c r="D45" s="13" t="s">
        <v>1</v>
      </c>
      <c r="E45" s="13" t="s">
        <v>2</v>
      </c>
      <c r="F45" s="8" t="s">
        <v>29</v>
      </c>
    </row>
    <row r="46" spans="1:6" x14ac:dyDescent="0.25">
      <c r="A46" s="12">
        <f>+A41+1</f>
        <v>22</v>
      </c>
      <c r="B46" s="4" t="s">
        <v>11</v>
      </c>
      <c r="C46" s="26">
        <v>824</v>
      </c>
      <c r="D46" s="14">
        <v>0</v>
      </c>
      <c r="E46" s="14">
        <v>0</v>
      </c>
      <c r="F46" s="9">
        <f>+(C46*$C$3)+(D46*$D$3)+(E46*$E$3)</f>
        <v>2404654480</v>
      </c>
    </row>
    <row r="47" spans="1:6" x14ac:dyDescent="0.25">
      <c r="A47" s="12">
        <f>+A46+1</f>
        <v>23</v>
      </c>
      <c r="B47" s="4" t="s">
        <v>11</v>
      </c>
      <c r="C47" s="26">
        <v>0</v>
      </c>
      <c r="D47" s="14">
        <v>619</v>
      </c>
      <c r="E47" s="14">
        <v>0</v>
      </c>
      <c r="F47" s="9">
        <f>+(C47*$C$3)+(D47*$D$3)+(E47*$E$3)</f>
        <v>1684136822</v>
      </c>
    </row>
    <row r="48" spans="1:6" x14ac:dyDescent="0.25">
      <c r="A48" s="12">
        <f>+A47+1</f>
        <v>24</v>
      </c>
      <c r="B48" s="4" t="s">
        <v>11</v>
      </c>
      <c r="C48" s="26">
        <v>0</v>
      </c>
      <c r="D48" s="14">
        <v>0</v>
      </c>
      <c r="E48" s="14">
        <v>1000</v>
      </c>
      <c r="F48" s="9">
        <f>+(C48*$C$3)+(D48*$D$3)+(E48*$E$3)</f>
        <v>2088281000</v>
      </c>
    </row>
    <row r="50" spans="1:6" x14ac:dyDescent="0.25">
      <c r="A50" s="64" t="s">
        <v>12</v>
      </c>
      <c r="B50" s="64"/>
    </row>
    <row r="51" spans="1:6" ht="30" x14ac:dyDescent="0.25">
      <c r="A51" s="12" t="s">
        <v>31</v>
      </c>
      <c r="B51" s="2" t="s">
        <v>30</v>
      </c>
      <c r="C51" s="25" t="s">
        <v>0</v>
      </c>
      <c r="D51" s="13" t="s">
        <v>1</v>
      </c>
      <c r="E51" s="13" t="s">
        <v>2</v>
      </c>
      <c r="F51" s="8" t="s">
        <v>29</v>
      </c>
    </row>
    <row r="52" spans="1:6" x14ac:dyDescent="0.25">
      <c r="A52" s="12">
        <f>+A48+1</f>
        <v>25</v>
      </c>
      <c r="B52" s="6" t="s">
        <v>12</v>
      </c>
      <c r="C52" s="26">
        <v>200</v>
      </c>
      <c r="D52" s="14">
        <v>0</v>
      </c>
      <c r="E52" s="14">
        <v>340</v>
      </c>
      <c r="F52" s="9">
        <f>+(C52*$C$3)+(D52*$D$3)+(E52*$E$3)</f>
        <v>1293669540</v>
      </c>
    </row>
    <row r="53" spans="1:6" x14ac:dyDescent="0.25">
      <c r="A53" s="12">
        <f>+A52+1</f>
        <v>26</v>
      </c>
      <c r="B53" s="6" t="s">
        <v>12</v>
      </c>
      <c r="C53" s="26">
        <v>0</v>
      </c>
      <c r="D53" s="14">
        <v>814</v>
      </c>
      <c r="E53" s="14">
        <v>0</v>
      </c>
      <c r="F53" s="9">
        <f>+(C53*$C$3)+(D53*$D$3)+(E53*$E$3)</f>
        <v>2214680732</v>
      </c>
    </row>
    <row r="56" spans="1:6" x14ac:dyDescent="0.25">
      <c r="A56" s="64" t="s">
        <v>46</v>
      </c>
      <c r="B56" s="64"/>
    </row>
    <row r="57" spans="1:6" ht="30" x14ac:dyDescent="0.25">
      <c r="A57" s="12" t="s">
        <v>31</v>
      </c>
      <c r="B57" s="2" t="s">
        <v>30</v>
      </c>
      <c r="C57" s="25" t="s">
        <v>0</v>
      </c>
      <c r="D57" s="13" t="s">
        <v>1</v>
      </c>
      <c r="E57" s="13" t="s">
        <v>2</v>
      </c>
      <c r="F57" s="8" t="s">
        <v>29</v>
      </c>
    </row>
    <row r="58" spans="1:6" x14ac:dyDescent="0.25">
      <c r="A58" s="12">
        <f>+A53+1</f>
        <v>27</v>
      </c>
      <c r="B58" s="4" t="s">
        <v>47</v>
      </c>
      <c r="C58" s="26">
        <v>138</v>
      </c>
      <c r="D58" s="14">
        <v>265</v>
      </c>
      <c r="E58" s="14">
        <v>595</v>
      </c>
      <c r="F58" s="9">
        <f>+(C58*$C$3)+(D58*$D$3)+(E58*$E$3)</f>
        <v>2366244025</v>
      </c>
    </row>
    <row r="59" spans="1:6" x14ac:dyDescent="0.25">
      <c r="A59" s="12">
        <f>+A58+1</f>
        <v>28</v>
      </c>
      <c r="B59" s="4" t="s">
        <v>48</v>
      </c>
      <c r="C59" s="26">
        <v>0</v>
      </c>
      <c r="D59" s="14">
        <v>85</v>
      </c>
      <c r="E59" s="14">
        <v>0</v>
      </c>
      <c r="F59" s="9">
        <f>+(C59*$C$3)+(D59*$D$3)+(E59*$E$3)</f>
        <v>231262730</v>
      </c>
    </row>
    <row r="60" spans="1:6" x14ac:dyDescent="0.25">
      <c r="A60" s="12">
        <f>+A59+1</f>
        <v>29</v>
      </c>
      <c r="B60" s="6" t="s">
        <v>14</v>
      </c>
      <c r="C60" s="26">
        <v>104</v>
      </c>
      <c r="D60" s="14">
        <v>239</v>
      </c>
      <c r="E60" s="14">
        <v>250</v>
      </c>
      <c r="F60" s="9">
        <f>+(C60*$C$3)+(D60*$D$3)+(E60*$E$3)</f>
        <v>1475826712</v>
      </c>
    </row>
    <row r="63" spans="1:6" x14ac:dyDescent="0.25">
      <c r="A63" s="64" t="s">
        <v>49</v>
      </c>
      <c r="B63" s="64"/>
    </row>
    <row r="64" spans="1:6" ht="30" x14ac:dyDescent="0.25">
      <c r="A64" s="12" t="s">
        <v>31</v>
      </c>
      <c r="B64" s="2" t="s">
        <v>30</v>
      </c>
      <c r="C64" s="25" t="s">
        <v>0</v>
      </c>
      <c r="D64" s="13" t="s">
        <v>1</v>
      </c>
      <c r="E64" s="13" t="s">
        <v>2</v>
      </c>
      <c r="F64" s="8" t="s">
        <v>29</v>
      </c>
    </row>
    <row r="65" spans="1:6" x14ac:dyDescent="0.25">
      <c r="A65" s="12">
        <f>+A60+1</f>
        <v>30</v>
      </c>
      <c r="B65" s="4" t="s">
        <v>13</v>
      </c>
      <c r="C65" s="26">
        <v>107</v>
      </c>
      <c r="D65" s="14">
        <v>0</v>
      </c>
      <c r="E65" s="14">
        <v>1166</v>
      </c>
      <c r="F65" s="9">
        <f>+(C65*$C$3)+(D65*$D$3)+(E65*$E$3)</f>
        <v>2747190536</v>
      </c>
    </row>
    <row r="66" spans="1:6" x14ac:dyDescent="0.25">
      <c r="A66" s="12">
        <f>+A65+1</f>
        <v>31</v>
      </c>
      <c r="B66" s="4" t="s">
        <v>13</v>
      </c>
      <c r="C66" s="26">
        <v>0</v>
      </c>
      <c r="D66" s="14">
        <v>304</v>
      </c>
      <c r="E66" s="14">
        <v>0</v>
      </c>
      <c r="F66" s="9">
        <f>+(C66*$C$3)+(D66*$D$3)+(E66*$E$3)</f>
        <v>827104352</v>
      </c>
    </row>
    <row r="69" spans="1:6" x14ac:dyDescent="0.25">
      <c r="A69" s="64" t="s">
        <v>15</v>
      </c>
      <c r="B69" s="64"/>
    </row>
    <row r="70" spans="1:6" ht="30" x14ac:dyDescent="0.25">
      <c r="A70" s="12" t="s">
        <v>31</v>
      </c>
      <c r="B70" s="2" t="s">
        <v>30</v>
      </c>
      <c r="C70" s="25" t="s">
        <v>0</v>
      </c>
      <c r="D70" s="13" t="s">
        <v>1</v>
      </c>
      <c r="E70" s="13" t="s">
        <v>2</v>
      </c>
      <c r="F70" s="8" t="s">
        <v>29</v>
      </c>
    </row>
    <row r="71" spans="1:6" x14ac:dyDescent="0.25">
      <c r="A71" s="12">
        <f>+A66+1</f>
        <v>32</v>
      </c>
      <c r="B71" s="4" t="s">
        <v>16</v>
      </c>
      <c r="C71" s="26">
        <v>440</v>
      </c>
      <c r="D71" s="14">
        <v>0</v>
      </c>
      <c r="E71" s="14">
        <v>721</v>
      </c>
      <c r="F71" s="9">
        <f>+(C71*$C$3)+(D71*$D$3)+(E71*$E$3)</f>
        <v>2789689401</v>
      </c>
    </row>
    <row r="72" spans="1:6" x14ac:dyDescent="0.25">
      <c r="A72" s="12">
        <f>+A71+1</f>
        <v>33</v>
      </c>
      <c r="B72" s="4" t="s">
        <v>16</v>
      </c>
      <c r="C72" s="26">
        <v>0</v>
      </c>
      <c r="D72" s="14">
        <v>638</v>
      </c>
      <c r="E72" s="14">
        <v>0</v>
      </c>
      <c r="F72" s="9">
        <f>+(C72*$C$3)+(D72*$D$3)+(E72*$E$3)</f>
        <v>1735830844</v>
      </c>
    </row>
    <row r="74" spans="1:6" x14ac:dyDescent="0.25">
      <c r="A74" s="64" t="s">
        <v>17</v>
      </c>
      <c r="B74" s="64"/>
    </row>
    <row r="75" spans="1:6" ht="30" x14ac:dyDescent="0.25">
      <c r="A75" s="12" t="s">
        <v>31</v>
      </c>
      <c r="B75" s="2" t="s">
        <v>30</v>
      </c>
      <c r="C75" s="25" t="s">
        <v>0</v>
      </c>
      <c r="D75" s="13" t="s">
        <v>1</v>
      </c>
      <c r="E75" s="13" t="s">
        <v>2</v>
      </c>
      <c r="F75" s="8" t="s">
        <v>29</v>
      </c>
    </row>
    <row r="76" spans="1:6" x14ac:dyDescent="0.25">
      <c r="A76" s="12">
        <f>+A72+1</f>
        <v>34</v>
      </c>
      <c r="B76" s="4" t="s">
        <v>17</v>
      </c>
      <c r="C76" s="26">
        <v>120</v>
      </c>
      <c r="D76" s="14">
        <v>0</v>
      </c>
      <c r="E76" s="14">
        <v>613</v>
      </c>
      <c r="F76" s="9">
        <f>+(C76*$C$3)+(D76*$D$3)+(E76*$E$3)</f>
        <v>1630308653</v>
      </c>
    </row>
    <row r="77" spans="1:6" x14ac:dyDescent="0.25">
      <c r="A77" s="12">
        <f>+A76+1</f>
        <v>35</v>
      </c>
      <c r="B77" s="4" t="s">
        <v>17</v>
      </c>
      <c r="C77" s="26">
        <v>0</v>
      </c>
      <c r="D77" s="14">
        <v>263</v>
      </c>
      <c r="E77" s="14">
        <v>0</v>
      </c>
      <c r="F77" s="9">
        <f>+(C77*$C$3)+(D77*$D$3)+(E77*$E$3)</f>
        <v>715554094</v>
      </c>
    </row>
    <row r="79" spans="1:6" x14ac:dyDescent="0.25">
      <c r="A79" s="64" t="s">
        <v>50</v>
      </c>
      <c r="B79" s="64"/>
    </row>
    <row r="80" spans="1:6" ht="30" x14ac:dyDescent="0.25">
      <c r="A80" s="12" t="s">
        <v>31</v>
      </c>
      <c r="B80" s="2" t="s">
        <v>30</v>
      </c>
      <c r="C80" s="25" t="s">
        <v>0</v>
      </c>
      <c r="D80" s="13" t="s">
        <v>1</v>
      </c>
      <c r="E80" s="13" t="s">
        <v>2</v>
      </c>
      <c r="F80" s="8" t="s">
        <v>29</v>
      </c>
    </row>
    <row r="81" spans="1:6" x14ac:dyDescent="0.25">
      <c r="A81" s="12">
        <f>+A77+1</f>
        <v>36</v>
      </c>
      <c r="B81" s="4" t="s">
        <v>18</v>
      </c>
      <c r="C81" s="26">
        <v>700</v>
      </c>
      <c r="D81" s="14">
        <v>0</v>
      </c>
      <c r="E81" s="14">
        <v>0</v>
      </c>
      <c r="F81" s="9">
        <f>+(C81*$C$3)+(D81*$D$3)+(E81*$E$3)</f>
        <v>2042789000</v>
      </c>
    </row>
    <row r="82" spans="1:6" x14ac:dyDescent="0.25">
      <c r="A82" s="12">
        <f>+A81+1</f>
        <v>37</v>
      </c>
      <c r="B82" s="4" t="s">
        <v>18</v>
      </c>
      <c r="C82" s="26">
        <v>0</v>
      </c>
      <c r="D82" s="14">
        <v>743</v>
      </c>
      <c r="E82" s="14">
        <v>0</v>
      </c>
      <c r="F82" s="9">
        <f>+(C82*$C$3)+(D82*$D$3)+(E82*$E$3)</f>
        <v>2021508334</v>
      </c>
    </row>
    <row r="83" spans="1:6" x14ac:dyDescent="0.25">
      <c r="A83" s="12">
        <f>+A82+1</f>
        <v>38</v>
      </c>
      <c r="B83" s="4" t="s">
        <v>18</v>
      </c>
      <c r="C83" s="26">
        <v>0</v>
      </c>
      <c r="D83" s="14">
        <v>0</v>
      </c>
      <c r="E83" s="14">
        <v>1695</v>
      </c>
      <c r="F83" s="9">
        <f>+(C83*$C$3)+(D83*$D$3)+(E83*$E$3)</f>
        <v>3539636295</v>
      </c>
    </row>
    <row r="85" spans="1:6" x14ac:dyDescent="0.25">
      <c r="A85" s="64" t="s">
        <v>19</v>
      </c>
      <c r="B85" s="64"/>
    </row>
    <row r="86" spans="1:6" ht="30" x14ac:dyDescent="0.25">
      <c r="A86" s="12" t="s">
        <v>31</v>
      </c>
      <c r="B86" s="2" t="s">
        <v>30</v>
      </c>
      <c r="C86" s="25" t="s">
        <v>0</v>
      </c>
      <c r="D86" s="13" t="s">
        <v>1</v>
      </c>
      <c r="E86" s="13" t="s">
        <v>2</v>
      </c>
      <c r="F86" s="8" t="s">
        <v>29</v>
      </c>
    </row>
    <row r="87" spans="1:6" x14ac:dyDescent="0.25">
      <c r="A87" s="12">
        <f>+A83+1</f>
        <v>39</v>
      </c>
      <c r="B87" s="4" t="s">
        <v>19</v>
      </c>
      <c r="C87" s="26">
        <v>164</v>
      </c>
      <c r="D87" s="14">
        <v>0</v>
      </c>
      <c r="E87" s="14">
        <v>534</v>
      </c>
      <c r="F87" s="9">
        <f>+(C87*$C$3)+(D87*$D$3)+(E87*$E$3)</f>
        <v>1593738334</v>
      </c>
    </row>
    <row r="88" spans="1:6" x14ac:dyDescent="0.25">
      <c r="A88" s="12">
        <f>+A87+1</f>
        <v>40</v>
      </c>
      <c r="B88" s="4" t="s">
        <v>19</v>
      </c>
      <c r="C88" s="26">
        <v>0</v>
      </c>
      <c r="D88" s="14">
        <v>180</v>
      </c>
      <c r="E88" s="14">
        <v>0</v>
      </c>
      <c r="F88" s="9">
        <f>+(C88*$C$3)+(D88*$D$3)+(E88*$E$3)</f>
        <v>489732840</v>
      </c>
    </row>
    <row r="90" spans="1:6" x14ac:dyDescent="0.25">
      <c r="A90" s="64" t="s">
        <v>20</v>
      </c>
      <c r="B90" s="64"/>
    </row>
    <row r="91" spans="1:6" ht="30" x14ac:dyDescent="0.25">
      <c r="A91" s="12" t="s">
        <v>31</v>
      </c>
      <c r="B91" s="2" t="s">
        <v>30</v>
      </c>
      <c r="C91" s="25" t="s">
        <v>0</v>
      </c>
      <c r="D91" s="13" t="s">
        <v>1</v>
      </c>
      <c r="E91" s="13" t="s">
        <v>2</v>
      </c>
      <c r="F91" s="8" t="s">
        <v>29</v>
      </c>
    </row>
    <row r="92" spans="1:6" x14ac:dyDescent="0.25">
      <c r="A92" s="12">
        <f>+A88+1</f>
        <v>41</v>
      </c>
      <c r="B92" s="4" t="s">
        <v>20</v>
      </c>
      <c r="C92" s="26">
        <v>546</v>
      </c>
      <c r="D92" s="14">
        <v>0</v>
      </c>
      <c r="E92" s="14">
        <v>0</v>
      </c>
      <c r="F92" s="9">
        <f>+(C92*$C$3)+(D92*$D$3)+(E92*$E$3)</f>
        <v>1593375420</v>
      </c>
    </row>
    <row r="93" spans="1:6" x14ac:dyDescent="0.25">
      <c r="A93" s="12">
        <f>+A92+1</f>
        <v>42</v>
      </c>
      <c r="B93" s="4" t="s">
        <v>20</v>
      </c>
      <c r="C93" s="26">
        <v>0</v>
      </c>
      <c r="D93" s="14">
        <v>390</v>
      </c>
      <c r="E93" s="14">
        <v>0</v>
      </c>
      <c r="F93" s="9">
        <f>+(C93*$C$3)+(D93*$D$3)+(E93*$E$3)</f>
        <v>1061087820</v>
      </c>
    </row>
    <row r="94" spans="1:6" x14ac:dyDescent="0.25">
      <c r="A94" s="12">
        <f>+A93+1</f>
        <v>43</v>
      </c>
      <c r="B94" s="4" t="s">
        <v>20</v>
      </c>
      <c r="C94" s="26">
        <v>0</v>
      </c>
      <c r="D94" s="14">
        <v>0</v>
      </c>
      <c r="E94" s="14">
        <v>1625</v>
      </c>
      <c r="F94" s="9">
        <f>+(C94*$C$3)+(D94*$D$3)+(E94*$E$3)</f>
        <v>3393456625</v>
      </c>
    </row>
    <row r="96" spans="1:6" x14ac:dyDescent="0.25">
      <c r="A96" s="64" t="s">
        <v>51</v>
      </c>
      <c r="B96" s="64"/>
    </row>
    <row r="97" spans="1:9" ht="30" x14ac:dyDescent="0.25">
      <c r="A97" s="12" t="s">
        <v>31</v>
      </c>
      <c r="B97" s="2" t="s">
        <v>30</v>
      </c>
      <c r="C97" s="25" t="s">
        <v>0</v>
      </c>
      <c r="D97" s="13" t="s">
        <v>1</v>
      </c>
      <c r="E97" s="13" t="s">
        <v>2</v>
      </c>
      <c r="F97" s="8" t="s">
        <v>29</v>
      </c>
    </row>
    <row r="98" spans="1:9" x14ac:dyDescent="0.25">
      <c r="A98" s="12">
        <f>+A94+1</f>
        <v>44</v>
      </c>
      <c r="B98" s="4" t="s">
        <v>21</v>
      </c>
      <c r="C98" s="26">
        <v>78</v>
      </c>
      <c r="D98" s="14">
        <v>52</v>
      </c>
      <c r="E98" s="14">
        <v>280</v>
      </c>
      <c r="F98" s="9">
        <f t="shared" ref="F98:F105" si="4">+(C98*$C$3)+(D98*$D$3)+(E98*$E$3)</f>
        <v>953822116</v>
      </c>
    </row>
    <row r="99" spans="1:9" x14ac:dyDescent="0.25">
      <c r="A99" s="12">
        <f>+A98+1</f>
        <v>45</v>
      </c>
      <c r="B99" s="4" t="s">
        <v>52</v>
      </c>
      <c r="C99" s="26">
        <v>104</v>
      </c>
      <c r="D99" s="14">
        <v>0</v>
      </c>
      <c r="E99" s="14"/>
      <c r="F99" s="9">
        <f t="shared" si="4"/>
        <v>303500080</v>
      </c>
    </row>
    <row r="100" spans="1:9" x14ac:dyDescent="0.25">
      <c r="A100" s="12">
        <f t="shared" ref="A100:A105" si="5">+A99+1</f>
        <v>46</v>
      </c>
      <c r="B100" s="6" t="s">
        <v>23</v>
      </c>
      <c r="C100" s="26">
        <v>0</v>
      </c>
      <c r="D100" s="14">
        <v>78</v>
      </c>
      <c r="E100" s="14">
        <v>247</v>
      </c>
      <c r="F100" s="9">
        <f t="shared" si="4"/>
        <v>728022971</v>
      </c>
    </row>
    <row r="101" spans="1:9" x14ac:dyDescent="0.25">
      <c r="A101" s="12">
        <f t="shared" si="5"/>
        <v>47</v>
      </c>
      <c r="B101" s="4" t="s">
        <v>22</v>
      </c>
      <c r="C101" s="26">
        <v>0</v>
      </c>
      <c r="D101" s="14">
        <v>247</v>
      </c>
      <c r="E101" s="14">
        <v>0</v>
      </c>
      <c r="F101" s="9">
        <f t="shared" si="4"/>
        <v>672022286</v>
      </c>
    </row>
    <row r="102" spans="1:9" x14ac:dyDescent="0.25">
      <c r="A102" s="12">
        <f t="shared" si="5"/>
        <v>48</v>
      </c>
      <c r="B102" s="4" t="s">
        <v>22</v>
      </c>
      <c r="C102" s="26">
        <v>0</v>
      </c>
      <c r="D102" s="14">
        <v>0</v>
      </c>
      <c r="E102" s="14">
        <v>671</v>
      </c>
      <c r="F102" s="9">
        <f t="shared" si="4"/>
        <v>1401236551</v>
      </c>
    </row>
    <row r="103" spans="1:9" x14ac:dyDescent="0.25">
      <c r="A103" s="12">
        <f t="shared" si="5"/>
        <v>49</v>
      </c>
      <c r="B103" s="4" t="s">
        <v>25</v>
      </c>
      <c r="C103" s="26">
        <v>0</v>
      </c>
      <c r="D103" s="14">
        <v>272</v>
      </c>
      <c r="E103" s="14">
        <v>495</v>
      </c>
      <c r="F103" s="9">
        <f t="shared" si="4"/>
        <v>1773739831</v>
      </c>
    </row>
    <row r="104" spans="1:9" x14ac:dyDescent="0.25">
      <c r="A104" s="12">
        <f t="shared" si="5"/>
        <v>50</v>
      </c>
      <c r="B104" s="4" t="s">
        <v>24</v>
      </c>
      <c r="C104" s="26">
        <v>104</v>
      </c>
      <c r="D104" s="14">
        <v>0</v>
      </c>
      <c r="E104" s="14">
        <v>300</v>
      </c>
      <c r="F104" s="9">
        <f t="shared" si="4"/>
        <v>929984380</v>
      </c>
    </row>
    <row r="105" spans="1:9" x14ac:dyDescent="0.25">
      <c r="A105" s="12">
        <f t="shared" si="5"/>
        <v>51</v>
      </c>
      <c r="B105" s="4" t="s">
        <v>24</v>
      </c>
      <c r="C105" s="26">
        <v>0</v>
      </c>
      <c r="D105" s="14">
        <v>211</v>
      </c>
      <c r="E105" s="14">
        <v>0</v>
      </c>
      <c r="F105" s="9">
        <f t="shared" si="4"/>
        <v>574075718</v>
      </c>
    </row>
    <row r="107" spans="1:9" x14ac:dyDescent="0.25">
      <c r="A107" s="64" t="s">
        <v>26</v>
      </c>
      <c r="B107" s="64"/>
      <c r="H107" s="16"/>
      <c r="I107" s="17"/>
    </row>
    <row r="108" spans="1:9" ht="30" x14ac:dyDescent="0.25">
      <c r="A108" s="12" t="s">
        <v>31</v>
      </c>
      <c r="B108" s="2" t="s">
        <v>30</v>
      </c>
      <c r="C108" s="25" t="s">
        <v>0</v>
      </c>
      <c r="D108" s="13" t="s">
        <v>1</v>
      </c>
      <c r="E108" s="13" t="s">
        <v>2</v>
      </c>
      <c r="F108" s="8" t="s">
        <v>29</v>
      </c>
      <c r="H108" s="16"/>
      <c r="I108" s="17"/>
    </row>
    <row r="109" spans="1:9" x14ac:dyDescent="0.25">
      <c r="A109" s="12">
        <f>+A105+1</f>
        <v>52</v>
      </c>
      <c r="B109" s="4" t="s">
        <v>26</v>
      </c>
      <c r="C109" s="28">
        <v>100</v>
      </c>
      <c r="D109" s="20">
        <v>0</v>
      </c>
      <c r="E109" s="20">
        <v>355</v>
      </c>
      <c r="F109" s="9">
        <f>+(C109*$C$3)+(D109*$D$3)+(E109*$E$3)</f>
        <v>1033166755</v>
      </c>
      <c r="H109" s="16"/>
      <c r="I109" s="17"/>
    </row>
    <row r="110" spans="1:9" x14ac:dyDescent="0.25">
      <c r="A110" s="12">
        <f>+A109+1</f>
        <v>53</v>
      </c>
      <c r="B110" s="4" t="s">
        <v>26</v>
      </c>
      <c r="C110" s="26">
        <v>0</v>
      </c>
      <c r="D110" s="14">
        <v>153</v>
      </c>
      <c r="E110" s="14">
        <v>0</v>
      </c>
      <c r="F110" s="9">
        <f>+(C110*$C$3)+(D110*$D$3)+(E110*$E$3)</f>
        <v>416272914</v>
      </c>
      <c r="H110" s="16"/>
      <c r="I110" s="17"/>
    </row>
    <row r="111" spans="1:9" x14ac:dyDescent="0.25">
      <c r="H111" s="16"/>
      <c r="I111" s="17"/>
    </row>
    <row r="112" spans="1:9" x14ac:dyDescent="0.25">
      <c r="A112" s="64" t="s">
        <v>27</v>
      </c>
      <c r="B112" s="64"/>
      <c r="H112" s="16"/>
      <c r="I112" s="17"/>
    </row>
    <row r="113" spans="1:9" ht="30" x14ac:dyDescent="0.25">
      <c r="A113" s="12" t="s">
        <v>31</v>
      </c>
      <c r="B113" s="2" t="s">
        <v>30</v>
      </c>
      <c r="C113" s="21" t="s">
        <v>0</v>
      </c>
      <c r="D113" s="21" t="s">
        <v>1</v>
      </c>
      <c r="E113" s="21" t="s">
        <v>2</v>
      </c>
      <c r="F113" s="8" t="s">
        <v>29</v>
      </c>
      <c r="H113" s="16"/>
      <c r="I113" s="17"/>
    </row>
    <row r="114" spans="1:9" x14ac:dyDescent="0.25">
      <c r="A114" s="12">
        <f>+A110+1</f>
        <v>54</v>
      </c>
      <c r="B114" s="4" t="s">
        <v>53</v>
      </c>
      <c r="C114" s="14">
        <v>200</v>
      </c>
      <c r="D114" s="14">
        <v>0</v>
      </c>
      <c r="E114" s="14">
        <v>1289</v>
      </c>
      <c r="F114" s="9">
        <f>+(C114*$C$3)+(D114*$D$3)+(E114*$E$3)</f>
        <v>3275448209</v>
      </c>
      <c r="H114" s="16"/>
      <c r="I114" s="17"/>
    </row>
    <row r="115" spans="1:9" x14ac:dyDescent="0.25">
      <c r="A115" s="12">
        <f>+A114+1</f>
        <v>55</v>
      </c>
      <c r="B115" s="4" t="s">
        <v>53</v>
      </c>
      <c r="C115" s="14">
        <v>0</v>
      </c>
      <c r="D115" s="14">
        <v>367</v>
      </c>
      <c r="E115" s="14">
        <v>0</v>
      </c>
      <c r="F115" s="9">
        <f>+(C115*$C$3)+(D115*$D$3)+(E115*$E$3)</f>
        <v>998510846</v>
      </c>
      <c r="H115" s="16"/>
      <c r="I115" s="17"/>
    </row>
    <row r="116" spans="1:9" x14ac:dyDescent="0.25">
      <c r="H116" s="16"/>
      <c r="I116" s="17"/>
    </row>
    <row r="117" spans="1:9" x14ac:dyDescent="0.25">
      <c r="B117" s="31" t="s">
        <v>28</v>
      </c>
      <c r="C117" s="32">
        <f>+SUM(C5:C116)</f>
        <v>6669</v>
      </c>
      <c r="D117" s="32">
        <f>+SUM(D5:D116)</f>
        <v>11028</v>
      </c>
      <c r="E117" s="32">
        <f>+SUM(E5:E116)</f>
        <v>22429</v>
      </c>
      <c r="F117" s="32">
        <f>SUM(C117:E117)</f>
        <v>40126</v>
      </c>
      <c r="H117" s="16"/>
      <c r="I117" s="17"/>
    </row>
    <row r="118" spans="1:9" x14ac:dyDescent="0.25">
      <c r="A118" s="24"/>
      <c r="B118" s="31" t="s">
        <v>28</v>
      </c>
      <c r="C118" s="33">
        <f>+C117*C3</f>
        <v>19461942630</v>
      </c>
      <c r="D118" s="33">
        <f>+D117*D3</f>
        <v>30004298664</v>
      </c>
      <c r="E118" s="33">
        <f>+E117*E3</f>
        <v>46838054549</v>
      </c>
      <c r="F118" s="33">
        <f>SUM(C118:E118)</f>
        <v>96304295843</v>
      </c>
      <c r="H118" s="16"/>
      <c r="I118" s="17"/>
    </row>
    <row r="119" spans="1:9" x14ac:dyDescent="0.25">
      <c r="A119" s="24"/>
      <c r="C119"/>
      <c r="D119"/>
      <c r="E119"/>
      <c r="H119" s="16"/>
      <c r="I119" s="17"/>
    </row>
    <row r="120" spans="1:9" x14ac:dyDescent="0.25">
      <c r="A120" s="24"/>
      <c r="B120" s="3" t="s">
        <v>56</v>
      </c>
      <c r="C120" s="22">
        <v>6856</v>
      </c>
      <c r="D120" s="22">
        <v>11252</v>
      </c>
      <c r="E120" s="22">
        <v>23547</v>
      </c>
      <c r="F120" s="30">
        <f>SUM(C120:E120)</f>
        <v>41655</v>
      </c>
      <c r="H120" s="16"/>
      <c r="I120" s="17"/>
    </row>
    <row r="121" spans="1:9" x14ac:dyDescent="0.25">
      <c r="A121" s="24"/>
      <c r="B121" s="3" t="s">
        <v>29</v>
      </c>
      <c r="C121" s="29">
        <v>20007659120</v>
      </c>
      <c r="D121" s="29">
        <v>30613743976</v>
      </c>
      <c r="E121" s="29">
        <v>49172752720</v>
      </c>
      <c r="F121" s="29">
        <f>SUM(C121:E121)</f>
        <v>99794155816</v>
      </c>
      <c r="H121" s="16"/>
      <c r="I121" s="17"/>
    </row>
    <row r="122" spans="1:9" x14ac:dyDescent="0.25">
      <c r="H122" s="16"/>
      <c r="I122" s="17"/>
    </row>
    <row r="123" spans="1:9" x14ac:dyDescent="0.25">
      <c r="F123" s="16"/>
      <c r="H123" s="16"/>
      <c r="I123" s="17"/>
    </row>
    <row r="124" spans="1:9" x14ac:dyDescent="0.25">
      <c r="H124" s="16"/>
      <c r="I124" s="17"/>
    </row>
    <row r="125" spans="1:9" ht="61.5" customHeight="1" x14ac:dyDescent="0.25">
      <c r="B125" s="62" t="s">
        <v>54</v>
      </c>
      <c r="C125" s="63"/>
      <c r="D125" s="63"/>
      <c r="E125" s="63"/>
      <c r="F125" s="63"/>
      <c r="H125" s="16"/>
      <c r="I125" s="17"/>
    </row>
    <row r="126" spans="1:9" x14ac:dyDescent="0.25">
      <c r="H126" s="16"/>
      <c r="I126" s="17"/>
    </row>
    <row r="127" spans="1:9" x14ac:dyDescent="0.25">
      <c r="H127" s="16"/>
      <c r="I127" s="17"/>
    </row>
    <row r="128" spans="1:9" x14ac:dyDescent="0.25">
      <c r="H128" s="16"/>
      <c r="I128" s="17"/>
    </row>
    <row r="129" spans="8:9" x14ac:dyDescent="0.25">
      <c r="H129" s="16"/>
      <c r="I129" s="17"/>
    </row>
    <row r="130" spans="8:9" x14ac:dyDescent="0.25">
      <c r="H130" s="16"/>
      <c r="I130" s="17"/>
    </row>
    <row r="131" spans="8:9" x14ac:dyDescent="0.25">
      <c r="H131" s="16"/>
      <c r="I131" s="17"/>
    </row>
    <row r="132" spans="8:9" x14ac:dyDescent="0.25">
      <c r="H132" s="16"/>
      <c r="I132" s="17"/>
    </row>
    <row r="133" spans="8:9" x14ac:dyDescent="0.25">
      <c r="H133" s="16"/>
      <c r="I133" s="17"/>
    </row>
    <row r="134" spans="8:9" x14ac:dyDescent="0.25">
      <c r="H134" s="16"/>
      <c r="I134" s="17"/>
    </row>
  </sheetData>
  <mergeCells count="19">
    <mergeCell ref="A1:F1"/>
    <mergeCell ref="A90:B90"/>
    <mergeCell ref="A96:B96"/>
    <mergeCell ref="A107:B107"/>
    <mergeCell ref="A112:B112"/>
    <mergeCell ref="B125:F125"/>
    <mergeCell ref="A3:B3"/>
    <mergeCell ref="A10:B10"/>
    <mergeCell ref="A18:B18"/>
    <mergeCell ref="A30:B30"/>
    <mergeCell ref="A36:B36"/>
    <mergeCell ref="A44:B44"/>
    <mergeCell ref="A50:B50"/>
    <mergeCell ref="A56:B56"/>
    <mergeCell ref="A63:B63"/>
    <mergeCell ref="A69:B69"/>
    <mergeCell ref="A74:B74"/>
    <mergeCell ref="A79:B79"/>
    <mergeCell ref="A85:B85"/>
  </mergeCells>
  <pageMargins left="0.7" right="0.7" top="0.75" bottom="0.75" header="0.3" footer="0.3"/>
  <pageSetup scale="83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36"/>
  <sheetViews>
    <sheetView tabSelected="1" topLeftCell="A531" workbookViewId="0">
      <selection sqref="A1:XFD1"/>
    </sheetView>
  </sheetViews>
  <sheetFormatPr baseColWidth="10" defaultRowHeight="15" x14ac:dyDescent="0.25"/>
  <cols>
    <col min="1" max="1" width="3.42578125" customWidth="1"/>
    <col min="2" max="2" width="27.7109375" customWidth="1"/>
    <col min="3" max="3" width="11.42578125" customWidth="1"/>
    <col min="4" max="4" width="23.7109375" customWidth="1"/>
    <col min="5" max="5" width="17.28515625" customWidth="1"/>
    <col min="6" max="6" width="11.42578125" customWidth="1"/>
    <col min="8" max="8" width="39.5703125" customWidth="1"/>
    <col min="9" max="9" width="19.140625" customWidth="1"/>
  </cols>
  <sheetData>
    <row r="1" spans="2:9" ht="60" x14ac:dyDescent="0.25">
      <c r="B1" s="34" t="s">
        <v>57</v>
      </c>
      <c r="C1" s="34" t="s">
        <v>58</v>
      </c>
      <c r="D1" s="34" t="s">
        <v>59</v>
      </c>
      <c r="E1" s="34" t="s">
        <v>60</v>
      </c>
      <c r="F1" s="35" t="s">
        <v>61</v>
      </c>
      <c r="G1" s="35" t="s">
        <v>62</v>
      </c>
      <c r="H1" s="36" t="s">
        <v>63</v>
      </c>
      <c r="I1" s="37" t="s">
        <v>64</v>
      </c>
    </row>
    <row r="2" spans="2:9" ht="30" x14ac:dyDescent="0.25">
      <c r="B2" s="38" t="s">
        <v>65</v>
      </c>
      <c r="C2" s="38" t="s">
        <v>66</v>
      </c>
      <c r="D2" s="38" t="s">
        <v>67</v>
      </c>
      <c r="E2" s="39">
        <v>200</v>
      </c>
      <c r="F2" s="40"/>
      <c r="G2" s="38" t="s">
        <v>68</v>
      </c>
      <c r="H2" s="41" t="s">
        <v>69</v>
      </c>
      <c r="I2" s="40"/>
    </row>
    <row r="3" spans="2:9" x14ac:dyDescent="0.25">
      <c r="B3" s="38" t="s">
        <v>65</v>
      </c>
      <c r="C3" s="38" t="s">
        <v>66</v>
      </c>
      <c r="D3" s="38" t="s">
        <v>70</v>
      </c>
      <c r="E3" s="39">
        <v>242</v>
      </c>
      <c r="F3" s="40"/>
      <c r="G3" s="38" t="s">
        <v>68</v>
      </c>
      <c r="H3" s="41" t="s">
        <v>71</v>
      </c>
      <c r="I3" s="41"/>
    </row>
    <row r="4" spans="2:9" x14ac:dyDescent="0.25">
      <c r="B4" s="38" t="s">
        <v>65</v>
      </c>
      <c r="C4" s="38" t="s">
        <v>66</v>
      </c>
      <c r="D4" s="38" t="s">
        <v>72</v>
      </c>
      <c r="E4" s="39">
        <v>156</v>
      </c>
      <c r="F4" s="40"/>
      <c r="G4" s="38" t="s">
        <v>68</v>
      </c>
      <c r="H4" s="41" t="s">
        <v>73</v>
      </c>
      <c r="I4" s="40"/>
    </row>
    <row r="5" spans="2:9" x14ac:dyDescent="0.25">
      <c r="B5" s="38" t="s">
        <v>65</v>
      </c>
      <c r="C5" s="38" t="s">
        <v>66</v>
      </c>
      <c r="D5" s="38" t="s">
        <v>74</v>
      </c>
      <c r="E5" s="39">
        <v>130</v>
      </c>
      <c r="F5" s="40"/>
      <c r="G5" s="38" t="s">
        <v>75</v>
      </c>
      <c r="H5" s="41" t="s">
        <v>76</v>
      </c>
      <c r="I5" s="40"/>
    </row>
    <row r="6" spans="2:9" x14ac:dyDescent="0.25">
      <c r="B6" s="38" t="s">
        <v>65</v>
      </c>
      <c r="C6" s="38" t="s">
        <v>66</v>
      </c>
      <c r="D6" s="38" t="s">
        <v>77</v>
      </c>
      <c r="E6" s="39">
        <v>52</v>
      </c>
      <c r="F6" s="40"/>
      <c r="G6" s="38" t="s">
        <v>78</v>
      </c>
      <c r="H6" s="41" t="s">
        <v>79</v>
      </c>
      <c r="I6" s="40"/>
    </row>
    <row r="7" spans="2:9" x14ac:dyDescent="0.25">
      <c r="B7" s="38" t="s">
        <v>65</v>
      </c>
      <c r="C7" s="38" t="s">
        <v>66</v>
      </c>
      <c r="D7" s="38" t="s">
        <v>80</v>
      </c>
      <c r="E7" s="39">
        <v>130</v>
      </c>
      <c r="F7" s="40"/>
      <c r="G7" s="38" t="s">
        <v>68</v>
      </c>
      <c r="H7" s="41" t="s">
        <v>81</v>
      </c>
      <c r="I7" s="40"/>
    </row>
    <row r="8" spans="2:9" x14ac:dyDescent="0.25">
      <c r="B8" s="38" t="s">
        <v>65</v>
      </c>
      <c r="C8" s="38" t="s">
        <v>66</v>
      </c>
      <c r="D8" s="38" t="s">
        <v>82</v>
      </c>
      <c r="E8" s="39">
        <v>140</v>
      </c>
      <c r="F8" s="40"/>
      <c r="G8" s="38" t="s">
        <v>68</v>
      </c>
      <c r="H8" s="41" t="s">
        <v>83</v>
      </c>
      <c r="I8" s="40"/>
    </row>
    <row r="9" spans="2:9" x14ac:dyDescent="0.25">
      <c r="B9" s="38" t="s">
        <v>65</v>
      </c>
      <c r="C9" s="38" t="s">
        <v>66</v>
      </c>
      <c r="D9" s="38" t="s">
        <v>84</v>
      </c>
      <c r="E9" s="39">
        <v>170</v>
      </c>
      <c r="F9" s="40"/>
      <c r="G9" s="38" t="s">
        <v>68</v>
      </c>
      <c r="H9" s="41" t="s">
        <v>85</v>
      </c>
      <c r="I9" s="40"/>
    </row>
    <row r="10" spans="2:9" x14ac:dyDescent="0.25">
      <c r="B10" s="38" t="s">
        <v>65</v>
      </c>
      <c r="C10" s="38" t="s">
        <v>66</v>
      </c>
      <c r="D10" s="38" t="s">
        <v>86</v>
      </c>
      <c r="E10" s="39">
        <v>299</v>
      </c>
      <c r="F10" s="40"/>
      <c r="G10" s="38" t="s">
        <v>68</v>
      </c>
      <c r="H10" s="41" t="s">
        <v>87</v>
      </c>
      <c r="I10" s="40"/>
    </row>
    <row r="11" spans="2:9" x14ac:dyDescent="0.25">
      <c r="B11" s="38" t="s">
        <v>88</v>
      </c>
      <c r="C11" s="38" t="s">
        <v>66</v>
      </c>
      <c r="D11" s="38" t="s">
        <v>89</v>
      </c>
      <c r="E11" s="39">
        <v>273</v>
      </c>
      <c r="F11" s="40"/>
      <c r="G11" s="38" t="s">
        <v>68</v>
      </c>
      <c r="H11" s="41" t="s">
        <v>90</v>
      </c>
      <c r="I11" s="40"/>
    </row>
    <row r="12" spans="2:9" ht="45" x14ac:dyDescent="0.25">
      <c r="B12" s="38" t="s">
        <v>91</v>
      </c>
      <c r="C12" s="38" t="s">
        <v>66</v>
      </c>
      <c r="D12" s="38" t="s">
        <v>92</v>
      </c>
      <c r="E12" s="39">
        <v>300</v>
      </c>
      <c r="F12" s="40"/>
      <c r="G12" s="38" t="s">
        <v>68</v>
      </c>
      <c r="H12" s="41" t="s">
        <v>93</v>
      </c>
      <c r="I12" s="40" t="s">
        <v>94</v>
      </c>
    </row>
    <row r="13" spans="2:9" x14ac:dyDescent="0.25">
      <c r="B13" s="38" t="s">
        <v>88</v>
      </c>
      <c r="C13" s="38" t="s">
        <v>66</v>
      </c>
      <c r="D13" s="38" t="s">
        <v>95</v>
      </c>
      <c r="E13" s="39">
        <v>156</v>
      </c>
      <c r="F13" s="40"/>
      <c r="G13" s="38" t="s">
        <v>68</v>
      </c>
      <c r="H13" s="41" t="s">
        <v>96</v>
      </c>
      <c r="I13" s="40"/>
    </row>
    <row r="14" spans="2:9" x14ac:dyDescent="0.25">
      <c r="B14" s="38" t="s">
        <v>88</v>
      </c>
      <c r="C14" s="38" t="s">
        <v>66</v>
      </c>
      <c r="D14" s="38" t="s">
        <v>97</v>
      </c>
      <c r="E14" s="39">
        <v>143</v>
      </c>
      <c r="F14" s="40"/>
      <c r="G14" s="38" t="s">
        <v>68</v>
      </c>
      <c r="H14" s="41" t="s">
        <v>98</v>
      </c>
      <c r="I14" s="40"/>
    </row>
    <row r="15" spans="2:9" x14ac:dyDescent="0.25">
      <c r="B15" s="38" t="s">
        <v>88</v>
      </c>
      <c r="C15" s="38" t="s">
        <v>66</v>
      </c>
      <c r="D15" s="38" t="s">
        <v>99</v>
      </c>
      <c r="E15" s="39">
        <v>299</v>
      </c>
      <c r="F15" s="40"/>
      <c r="G15" s="38" t="s">
        <v>68</v>
      </c>
      <c r="H15" s="41" t="s">
        <v>100</v>
      </c>
      <c r="I15" s="40"/>
    </row>
    <row r="16" spans="2:9" x14ac:dyDescent="0.25">
      <c r="B16" s="38" t="s">
        <v>65</v>
      </c>
      <c r="C16" s="38" t="s">
        <v>66</v>
      </c>
      <c r="D16" s="38" t="s">
        <v>101</v>
      </c>
      <c r="E16" s="39">
        <v>143</v>
      </c>
      <c r="F16" s="40"/>
      <c r="G16" s="38" t="s">
        <v>68</v>
      </c>
      <c r="H16" s="41" t="s">
        <v>102</v>
      </c>
      <c r="I16" s="40"/>
    </row>
    <row r="17" spans="2:9" ht="45" x14ac:dyDescent="0.25">
      <c r="B17" s="38" t="s">
        <v>91</v>
      </c>
      <c r="C17" s="38" t="s">
        <v>66</v>
      </c>
      <c r="D17" s="38" t="s">
        <v>103</v>
      </c>
      <c r="E17" s="39">
        <v>150</v>
      </c>
      <c r="F17" s="40"/>
      <c r="G17" s="38" t="s">
        <v>5</v>
      </c>
      <c r="H17" s="41" t="s">
        <v>104</v>
      </c>
      <c r="I17" s="40" t="s">
        <v>94</v>
      </c>
    </row>
    <row r="18" spans="2:9" ht="45" x14ac:dyDescent="0.25">
      <c r="B18" s="38" t="s">
        <v>91</v>
      </c>
      <c r="C18" s="38" t="s">
        <v>66</v>
      </c>
      <c r="D18" s="38" t="s">
        <v>105</v>
      </c>
      <c r="E18" s="39">
        <v>200</v>
      </c>
      <c r="F18" s="40"/>
      <c r="G18" s="38" t="s">
        <v>68</v>
      </c>
      <c r="H18" s="41" t="s">
        <v>106</v>
      </c>
      <c r="I18" s="40" t="s">
        <v>94</v>
      </c>
    </row>
    <row r="19" spans="2:9" x14ac:dyDescent="0.25">
      <c r="B19" s="38" t="s">
        <v>91</v>
      </c>
      <c r="C19" s="38" t="s">
        <v>66</v>
      </c>
      <c r="D19" s="38" t="s">
        <v>107</v>
      </c>
      <c r="E19" s="39">
        <v>150</v>
      </c>
      <c r="F19" s="40"/>
      <c r="G19" s="38" t="s">
        <v>68</v>
      </c>
      <c r="H19" s="41" t="s">
        <v>108</v>
      </c>
      <c r="I19" s="40"/>
    </row>
    <row r="20" spans="2:9" x14ac:dyDescent="0.25">
      <c r="B20" s="38" t="s">
        <v>88</v>
      </c>
      <c r="C20" s="38" t="s">
        <v>66</v>
      </c>
      <c r="D20" s="38" t="s">
        <v>109</v>
      </c>
      <c r="E20" s="39">
        <v>273</v>
      </c>
      <c r="F20" s="40"/>
      <c r="G20" s="38" t="s">
        <v>110</v>
      </c>
      <c r="H20" s="41" t="s">
        <v>111</v>
      </c>
      <c r="I20" s="40"/>
    </row>
    <row r="21" spans="2:9" x14ac:dyDescent="0.25">
      <c r="B21" s="38" t="s">
        <v>91</v>
      </c>
      <c r="C21" s="38" t="s">
        <v>66</v>
      </c>
      <c r="D21" s="38" t="s">
        <v>112</v>
      </c>
      <c r="E21" s="39">
        <v>100</v>
      </c>
      <c r="F21" s="40"/>
      <c r="G21" s="38" t="s">
        <v>68</v>
      </c>
      <c r="H21" s="40" t="s">
        <v>113</v>
      </c>
      <c r="I21" s="40"/>
    </row>
    <row r="22" spans="2:9" x14ac:dyDescent="0.25">
      <c r="B22" s="38" t="s">
        <v>91</v>
      </c>
      <c r="C22" s="38" t="s">
        <v>66</v>
      </c>
      <c r="D22" s="38" t="s">
        <v>114</v>
      </c>
      <c r="E22" s="39">
        <v>350</v>
      </c>
      <c r="F22" s="40"/>
      <c r="G22" s="38" t="s">
        <v>68</v>
      </c>
      <c r="H22" s="41" t="s">
        <v>115</v>
      </c>
      <c r="I22" s="40"/>
    </row>
    <row r="23" spans="2:9" x14ac:dyDescent="0.25">
      <c r="B23" s="38" t="s">
        <v>91</v>
      </c>
      <c r="C23" s="38" t="s">
        <v>66</v>
      </c>
      <c r="D23" s="38" t="s">
        <v>116</v>
      </c>
      <c r="E23" s="39">
        <v>300</v>
      </c>
      <c r="F23" s="40"/>
      <c r="G23" s="38" t="s">
        <v>68</v>
      </c>
      <c r="H23" s="41" t="s">
        <v>117</v>
      </c>
      <c r="I23" s="40"/>
    </row>
    <row r="24" spans="2:9" x14ac:dyDescent="0.25">
      <c r="B24" s="38" t="s">
        <v>65</v>
      </c>
      <c r="C24" s="38" t="s">
        <v>66</v>
      </c>
      <c r="D24" s="38" t="s">
        <v>118</v>
      </c>
      <c r="E24" s="39">
        <v>200</v>
      </c>
      <c r="F24" s="40"/>
      <c r="G24" s="38" t="s">
        <v>68</v>
      </c>
      <c r="H24" s="41" t="s">
        <v>119</v>
      </c>
      <c r="I24" s="40"/>
    </row>
    <row r="25" spans="2:9" x14ac:dyDescent="0.25">
      <c r="B25" s="38" t="s">
        <v>91</v>
      </c>
      <c r="C25" s="38" t="s">
        <v>66</v>
      </c>
      <c r="D25" s="38" t="s">
        <v>120</v>
      </c>
      <c r="E25" s="39">
        <v>48</v>
      </c>
      <c r="F25" s="40"/>
      <c r="G25" s="38" t="s">
        <v>121</v>
      </c>
      <c r="H25" s="41" t="s">
        <v>122</v>
      </c>
      <c r="I25" s="40"/>
    </row>
    <row r="26" spans="2:9" x14ac:dyDescent="0.25">
      <c r="B26" s="38" t="s">
        <v>91</v>
      </c>
      <c r="C26" s="38" t="s">
        <v>66</v>
      </c>
      <c r="D26" s="38" t="s">
        <v>123</v>
      </c>
      <c r="E26" s="39">
        <v>48</v>
      </c>
      <c r="F26" s="40"/>
      <c r="G26" s="38" t="s">
        <v>78</v>
      </c>
      <c r="H26" s="41" t="s">
        <v>124</v>
      </c>
      <c r="I26" s="40"/>
    </row>
    <row r="27" spans="2:9" ht="30" x14ac:dyDescent="0.25">
      <c r="B27" s="38" t="s">
        <v>91</v>
      </c>
      <c r="C27" s="38" t="s">
        <v>66</v>
      </c>
      <c r="D27" s="38" t="s">
        <v>125</v>
      </c>
      <c r="E27" s="39">
        <v>49</v>
      </c>
      <c r="F27" s="41" t="s">
        <v>126</v>
      </c>
      <c r="G27" s="42"/>
      <c r="H27" s="41" t="s">
        <v>126</v>
      </c>
      <c r="I27" s="40"/>
    </row>
    <row r="28" spans="2:9" x14ac:dyDescent="0.25">
      <c r="B28" s="38" t="s">
        <v>91</v>
      </c>
      <c r="C28" s="38" t="s">
        <v>66</v>
      </c>
      <c r="D28" s="38" t="s">
        <v>127</v>
      </c>
      <c r="E28" s="39">
        <v>49</v>
      </c>
      <c r="F28" s="40"/>
      <c r="G28" s="38" t="s">
        <v>68</v>
      </c>
      <c r="H28" s="41" t="s">
        <v>128</v>
      </c>
      <c r="I28" s="40"/>
    </row>
    <row r="29" spans="2:9" ht="30" x14ac:dyDescent="0.25">
      <c r="B29" s="38" t="s">
        <v>91</v>
      </c>
      <c r="C29" s="38" t="s">
        <v>66</v>
      </c>
      <c r="D29" s="38" t="s">
        <v>129</v>
      </c>
      <c r="E29" s="39">
        <v>49</v>
      </c>
      <c r="F29" s="41" t="s">
        <v>130</v>
      </c>
      <c r="G29" s="42"/>
      <c r="H29" s="41" t="s">
        <v>131</v>
      </c>
      <c r="I29" s="40"/>
    </row>
    <row r="30" spans="2:9" ht="30" x14ac:dyDescent="0.25">
      <c r="B30" s="38" t="s">
        <v>91</v>
      </c>
      <c r="C30" s="38" t="s">
        <v>66</v>
      </c>
      <c r="D30" s="38" t="s">
        <v>132</v>
      </c>
      <c r="E30" s="39">
        <v>49</v>
      </c>
      <c r="F30" s="40" t="s">
        <v>130</v>
      </c>
      <c r="G30" s="38"/>
      <c r="H30" s="41" t="s">
        <v>133</v>
      </c>
      <c r="I30" s="40"/>
    </row>
    <row r="31" spans="2:9" ht="30" x14ac:dyDescent="0.25">
      <c r="B31" s="38" t="s">
        <v>91</v>
      </c>
      <c r="C31" s="38" t="s">
        <v>66</v>
      </c>
      <c r="D31" s="38" t="s">
        <v>134</v>
      </c>
      <c r="E31" s="39">
        <v>49</v>
      </c>
      <c r="F31" s="41" t="s">
        <v>135</v>
      </c>
      <c r="G31" s="42"/>
      <c r="H31" s="41" t="s">
        <v>135</v>
      </c>
      <c r="I31" s="40"/>
    </row>
    <row r="32" spans="2:9" x14ac:dyDescent="0.25">
      <c r="B32" s="38" t="s">
        <v>91</v>
      </c>
      <c r="C32" s="38" t="s">
        <v>66</v>
      </c>
      <c r="D32" s="38" t="s">
        <v>136</v>
      </c>
      <c r="E32" s="39">
        <v>49</v>
      </c>
      <c r="F32" s="41" t="s">
        <v>137</v>
      </c>
      <c r="G32" s="42"/>
      <c r="H32" s="41" t="s">
        <v>137</v>
      </c>
      <c r="I32" s="40"/>
    </row>
    <row r="33" spans="2:9" x14ac:dyDescent="0.25">
      <c r="B33" s="38" t="s">
        <v>88</v>
      </c>
      <c r="C33" s="38" t="s">
        <v>66</v>
      </c>
      <c r="D33" s="38" t="s">
        <v>138</v>
      </c>
      <c r="E33" s="39">
        <v>220</v>
      </c>
      <c r="F33" s="40"/>
      <c r="G33" s="38" t="s">
        <v>68</v>
      </c>
      <c r="H33" s="41" t="s">
        <v>139</v>
      </c>
      <c r="I33" s="40"/>
    </row>
    <row r="34" spans="2:9" x14ac:dyDescent="0.25">
      <c r="B34" s="38" t="s">
        <v>88</v>
      </c>
      <c r="C34" s="38" t="s">
        <v>66</v>
      </c>
      <c r="D34" s="38" t="s">
        <v>140</v>
      </c>
      <c r="E34" s="39">
        <v>300</v>
      </c>
      <c r="F34" s="40"/>
      <c r="G34" s="38" t="s">
        <v>68</v>
      </c>
      <c r="H34" s="41" t="s">
        <v>141</v>
      </c>
      <c r="I34" s="40"/>
    </row>
    <row r="35" spans="2:9" x14ac:dyDescent="0.25">
      <c r="B35" s="38" t="s">
        <v>88</v>
      </c>
      <c r="C35" s="38" t="s">
        <v>66</v>
      </c>
      <c r="D35" s="38" t="s">
        <v>142</v>
      </c>
      <c r="E35" s="39">
        <v>105</v>
      </c>
      <c r="F35" s="40"/>
      <c r="G35" s="38" t="s">
        <v>68</v>
      </c>
      <c r="H35" s="41" t="s">
        <v>143</v>
      </c>
      <c r="I35" s="40"/>
    </row>
    <row r="36" spans="2:9" x14ac:dyDescent="0.25">
      <c r="B36" s="38" t="s">
        <v>88</v>
      </c>
      <c r="C36" s="38" t="s">
        <v>66</v>
      </c>
      <c r="D36" s="38" t="s">
        <v>144</v>
      </c>
      <c r="E36" s="39">
        <v>85</v>
      </c>
      <c r="F36" s="40"/>
      <c r="G36" s="38" t="s">
        <v>68</v>
      </c>
      <c r="H36" s="41" t="s">
        <v>145</v>
      </c>
      <c r="I36" s="40"/>
    </row>
    <row r="37" spans="2:9" x14ac:dyDescent="0.25">
      <c r="B37" s="38" t="s">
        <v>88</v>
      </c>
      <c r="C37" s="38" t="s">
        <v>66</v>
      </c>
      <c r="D37" s="38" t="s">
        <v>146</v>
      </c>
      <c r="E37" s="39">
        <v>65</v>
      </c>
      <c r="F37" s="40"/>
      <c r="G37" s="38" t="s">
        <v>68</v>
      </c>
      <c r="H37" s="41" t="s">
        <v>147</v>
      </c>
      <c r="I37" s="40"/>
    </row>
    <row r="38" spans="2:9" x14ac:dyDescent="0.25">
      <c r="B38" s="38" t="s">
        <v>88</v>
      </c>
      <c r="C38" s="38" t="s">
        <v>66</v>
      </c>
      <c r="D38" s="38" t="s">
        <v>148</v>
      </c>
      <c r="E38" s="39">
        <v>40</v>
      </c>
      <c r="F38" s="40"/>
      <c r="G38" s="38" t="s">
        <v>68</v>
      </c>
      <c r="H38" s="41" t="s">
        <v>149</v>
      </c>
      <c r="I38" s="40"/>
    </row>
    <row r="39" spans="2:9" x14ac:dyDescent="0.25">
      <c r="B39" s="38" t="s">
        <v>88</v>
      </c>
      <c r="C39" s="38" t="s">
        <v>66</v>
      </c>
      <c r="D39" s="38" t="s">
        <v>150</v>
      </c>
      <c r="E39" s="39">
        <v>80</v>
      </c>
      <c r="F39" s="40"/>
      <c r="G39" s="38" t="s">
        <v>68</v>
      </c>
      <c r="H39" s="41" t="s">
        <v>151</v>
      </c>
      <c r="I39" s="40"/>
    </row>
    <row r="40" spans="2:9" x14ac:dyDescent="0.25">
      <c r="B40" s="38" t="s">
        <v>91</v>
      </c>
      <c r="C40" s="38" t="s">
        <v>66</v>
      </c>
      <c r="D40" s="38" t="s">
        <v>152</v>
      </c>
      <c r="E40" s="39">
        <v>50</v>
      </c>
      <c r="F40" s="40"/>
      <c r="G40" s="38" t="s">
        <v>68</v>
      </c>
      <c r="H40" s="41" t="s">
        <v>153</v>
      </c>
      <c r="I40" s="40"/>
    </row>
    <row r="41" spans="2:9" x14ac:dyDescent="0.25">
      <c r="B41" s="38" t="s">
        <v>91</v>
      </c>
      <c r="C41" s="38" t="s">
        <v>66</v>
      </c>
      <c r="D41" s="38" t="s">
        <v>154</v>
      </c>
      <c r="E41" s="39">
        <v>50</v>
      </c>
      <c r="F41" s="40"/>
      <c r="G41" s="38" t="s">
        <v>68</v>
      </c>
      <c r="H41" s="41" t="s">
        <v>155</v>
      </c>
      <c r="I41" s="40"/>
    </row>
    <row r="42" spans="2:9" x14ac:dyDescent="0.25">
      <c r="B42" s="38" t="s">
        <v>91</v>
      </c>
      <c r="C42" s="38" t="s">
        <v>66</v>
      </c>
      <c r="D42" s="38" t="s">
        <v>156</v>
      </c>
      <c r="E42" s="39">
        <v>50</v>
      </c>
      <c r="F42" s="40"/>
      <c r="G42" s="38" t="s">
        <v>68</v>
      </c>
      <c r="H42" s="41" t="s">
        <v>157</v>
      </c>
      <c r="I42" s="40"/>
    </row>
    <row r="43" spans="2:9" x14ac:dyDescent="0.25">
      <c r="B43" s="38" t="s">
        <v>91</v>
      </c>
      <c r="C43" s="38" t="s">
        <v>66</v>
      </c>
      <c r="D43" s="38" t="s">
        <v>158</v>
      </c>
      <c r="E43" s="39">
        <v>50</v>
      </c>
      <c r="F43" s="40"/>
      <c r="G43" s="38" t="s">
        <v>68</v>
      </c>
      <c r="H43" s="41" t="s">
        <v>159</v>
      </c>
      <c r="I43" s="40"/>
    </row>
    <row r="44" spans="2:9" x14ac:dyDescent="0.25">
      <c r="B44" s="38" t="s">
        <v>91</v>
      </c>
      <c r="C44" s="38" t="s">
        <v>66</v>
      </c>
      <c r="D44" s="38" t="s">
        <v>160</v>
      </c>
      <c r="E44" s="39">
        <v>50</v>
      </c>
      <c r="F44" s="40"/>
      <c r="G44" s="38" t="s">
        <v>68</v>
      </c>
      <c r="H44" s="41" t="s">
        <v>159</v>
      </c>
      <c r="I44" s="40"/>
    </row>
    <row r="45" spans="2:9" ht="30" x14ac:dyDescent="0.25">
      <c r="B45" s="38" t="s">
        <v>91</v>
      </c>
      <c r="C45" s="38" t="s">
        <v>66</v>
      </c>
      <c r="D45" s="38" t="s">
        <v>161</v>
      </c>
      <c r="E45" s="39">
        <v>50</v>
      </c>
      <c r="F45" s="40"/>
      <c r="G45" s="38" t="s">
        <v>68</v>
      </c>
      <c r="H45" s="41" t="s">
        <v>162</v>
      </c>
      <c r="I45" s="40"/>
    </row>
    <row r="46" spans="2:9" x14ac:dyDescent="0.25">
      <c r="B46" s="38" t="s">
        <v>91</v>
      </c>
      <c r="C46" s="38" t="s">
        <v>66</v>
      </c>
      <c r="D46" s="38" t="s">
        <v>163</v>
      </c>
      <c r="E46" s="39">
        <v>50</v>
      </c>
      <c r="F46" s="40"/>
      <c r="G46" s="38" t="s">
        <v>68</v>
      </c>
      <c r="H46" s="41" t="s">
        <v>164</v>
      </c>
      <c r="I46" s="40"/>
    </row>
    <row r="47" spans="2:9" ht="30" x14ac:dyDescent="0.25">
      <c r="B47" s="38" t="s">
        <v>91</v>
      </c>
      <c r="C47" s="38" t="s">
        <v>66</v>
      </c>
      <c r="D47" s="38" t="s">
        <v>165</v>
      </c>
      <c r="E47" s="39">
        <v>48</v>
      </c>
      <c r="F47" s="41" t="s">
        <v>165</v>
      </c>
      <c r="G47" s="42"/>
      <c r="H47" s="40" t="s">
        <v>165</v>
      </c>
      <c r="I47" s="40"/>
    </row>
    <row r="48" spans="2:9" x14ac:dyDescent="0.25">
      <c r="B48" s="38" t="s">
        <v>91</v>
      </c>
      <c r="C48" s="38" t="s">
        <v>66</v>
      </c>
      <c r="D48" s="38" t="s">
        <v>166</v>
      </c>
      <c r="E48" s="39">
        <v>48</v>
      </c>
      <c r="F48" s="41" t="s">
        <v>167</v>
      </c>
      <c r="G48" s="42"/>
      <c r="H48" s="40" t="s">
        <v>166</v>
      </c>
      <c r="I48" s="40"/>
    </row>
    <row r="49" spans="2:9" x14ac:dyDescent="0.25">
      <c r="B49" s="38" t="s">
        <v>91</v>
      </c>
      <c r="C49" s="38" t="s">
        <v>66</v>
      </c>
      <c r="D49" s="38" t="s">
        <v>168</v>
      </c>
      <c r="E49" s="39">
        <v>50</v>
      </c>
      <c r="F49" s="40"/>
      <c r="G49" s="38" t="s">
        <v>68</v>
      </c>
      <c r="H49" s="40" t="s">
        <v>169</v>
      </c>
      <c r="I49" s="40"/>
    </row>
    <row r="50" spans="2:9" x14ac:dyDescent="0.25">
      <c r="B50" s="38" t="s">
        <v>91</v>
      </c>
      <c r="C50" s="38" t="s">
        <v>66</v>
      </c>
      <c r="D50" s="38" t="s">
        <v>170</v>
      </c>
      <c r="E50" s="39">
        <v>50</v>
      </c>
      <c r="F50" s="40"/>
      <c r="G50" s="38" t="s">
        <v>68</v>
      </c>
      <c r="H50" s="40" t="s">
        <v>169</v>
      </c>
      <c r="I50" s="40"/>
    </row>
    <row r="51" spans="2:9" x14ac:dyDescent="0.25">
      <c r="B51" s="38" t="s">
        <v>91</v>
      </c>
      <c r="C51" s="38" t="s">
        <v>66</v>
      </c>
      <c r="D51" s="38" t="s">
        <v>171</v>
      </c>
      <c r="E51" s="39">
        <v>50</v>
      </c>
      <c r="F51" s="40"/>
      <c r="G51" s="38" t="s">
        <v>68</v>
      </c>
      <c r="H51" s="40" t="s">
        <v>172</v>
      </c>
      <c r="I51" s="40"/>
    </row>
    <row r="52" spans="2:9" x14ac:dyDescent="0.25">
      <c r="B52" s="38" t="s">
        <v>91</v>
      </c>
      <c r="C52" s="38" t="s">
        <v>66</v>
      </c>
      <c r="D52" s="38" t="s">
        <v>173</v>
      </c>
      <c r="E52" s="39">
        <v>48</v>
      </c>
      <c r="F52" s="40"/>
      <c r="G52" s="38" t="s">
        <v>68</v>
      </c>
      <c r="H52" s="40" t="s">
        <v>173</v>
      </c>
      <c r="I52" s="40"/>
    </row>
    <row r="53" spans="2:9" x14ac:dyDescent="0.25">
      <c r="B53" s="38" t="s">
        <v>91</v>
      </c>
      <c r="C53" s="38" t="s">
        <v>66</v>
      </c>
      <c r="D53" s="38" t="s">
        <v>95</v>
      </c>
      <c r="E53" s="39">
        <v>48</v>
      </c>
      <c r="F53" s="40"/>
      <c r="G53" s="38" t="s">
        <v>68</v>
      </c>
      <c r="H53" s="40" t="s">
        <v>95</v>
      </c>
      <c r="I53" s="40"/>
    </row>
    <row r="54" spans="2:9" ht="30" x14ac:dyDescent="0.25">
      <c r="B54" s="38" t="s">
        <v>91</v>
      </c>
      <c r="C54" s="38" t="s">
        <v>66</v>
      </c>
      <c r="D54" s="38" t="s">
        <v>174</v>
      </c>
      <c r="E54" s="39">
        <v>50</v>
      </c>
      <c r="F54" s="41" t="s">
        <v>175</v>
      </c>
      <c r="G54" s="42"/>
      <c r="H54" s="40" t="s">
        <v>176</v>
      </c>
      <c r="I54" s="40"/>
    </row>
    <row r="55" spans="2:9" ht="30" x14ac:dyDescent="0.25">
      <c r="B55" s="38" t="s">
        <v>91</v>
      </c>
      <c r="C55" s="38" t="s">
        <v>66</v>
      </c>
      <c r="D55" s="38" t="s">
        <v>177</v>
      </c>
      <c r="E55" s="39">
        <v>50</v>
      </c>
      <c r="F55" s="41" t="s">
        <v>175</v>
      </c>
      <c r="G55" s="42"/>
      <c r="H55" s="40" t="s">
        <v>176</v>
      </c>
      <c r="I55" s="40"/>
    </row>
    <row r="56" spans="2:9" ht="30" x14ac:dyDescent="0.25">
      <c r="B56" s="38" t="s">
        <v>91</v>
      </c>
      <c r="C56" s="38" t="s">
        <v>66</v>
      </c>
      <c r="D56" s="38" t="s">
        <v>178</v>
      </c>
      <c r="E56" s="39">
        <v>48</v>
      </c>
      <c r="F56" s="41" t="s">
        <v>179</v>
      </c>
      <c r="G56" s="42"/>
      <c r="H56" s="40" t="s">
        <v>180</v>
      </c>
      <c r="I56" s="40" t="s">
        <v>181</v>
      </c>
    </row>
    <row r="57" spans="2:9" ht="30" x14ac:dyDescent="0.25">
      <c r="B57" s="38" t="s">
        <v>91</v>
      </c>
      <c r="C57" s="38" t="s">
        <v>66</v>
      </c>
      <c r="D57" s="38" t="s">
        <v>182</v>
      </c>
      <c r="E57" s="39">
        <v>48</v>
      </c>
      <c r="F57" s="41" t="s">
        <v>183</v>
      </c>
      <c r="G57" s="42"/>
      <c r="H57" s="40" t="s">
        <v>180</v>
      </c>
      <c r="I57" s="40"/>
    </row>
    <row r="58" spans="2:9" ht="30" x14ac:dyDescent="0.25">
      <c r="B58" s="38" t="s">
        <v>91</v>
      </c>
      <c r="C58" s="38" t="s">
        <v>66</v>
      </c>
      <c r="D58" s="38" t="s">
        <v>184</v>
      </c>
      <c r="E58" s="39">
        <v>48</v>
      </c>
      <c r="F58" s="41" t="s">
        <v>185</v>
      </c>
      <c r="G58" s="42"/>
      <c r="H58" s="40" t="s">
        <v>186</v>
      </c>
      <c r="I58" s="40"/>
    </row>
    <row r="59" spans="2:9" ht="30" x14ac:dyDescent="0.25">
      <c r="B59" s="38" t="s">
        <v>91</v>
      </c>
      <c r="C59" s="38" t="s">
        <v>66</v>
      </c>
      <c r="D59" s="38" t="s">
        <v>187</v>
      </c>
      <c r="E59" s="39">
        <v>48</v>
      </c>
      <c r="F59" s="41" t="s">
        <v>185</v>
      </c>
      <c r="G59" s="42"/>
      <c r="H59" s="40" t="s">
        <v>186</v>
      </c>
      <c r="I59" s="40"/>
    </row>
    <row r="60" spans="2:9" x14ac:dyDescent="0.25">
      <c r="B60" s="38" t="s">
        <v>91</v>
      </c>
      <c r="C60" s="38" t="s">
        <v>66</v>
      </c>
      <c r="D60" s="38" t="s">
        <v>188</v>
      </c>
      <c r="E60" s="39">
        <v>50</v>
      </c>
      <c r="F60" s="41" t="s">
        <v>189</v>
      </c>
      <c r="G60" s="42"/>
      <c r="H60" s="40" t="s">
        <v>190</v>
      </c>
      <c r="I60" s="40"/>
    </row>
    <row r="61" spans="2:9" x14ac:dyDescent="0.25">
      <c r="B61" s="38" t="s">
        <v>91</v>
      </c>
      <c r="C61" s="38" t="s">
        <v>66</v>
      </c>
      <c r="D61" s="38" t="s">
        <v>191</v>
      </c>
      <c r="E61" s="39">
        <v>50</v>
      </c>
      <c r="F61" s="41"/>
      <c r="G61" s="42" t="s">
        <v>192</v>
      </c>
      <c r="H61" s="40" t="s">
        <v>193</v>
      </c>
      <c r="I61" s="40" t="s">
        <v>194</v>
      </c>
    </row>
    <row r="62" spans="2:9" ht="30" x14ac:dyDescent="0.25">
      <c r="B62" s="38" t="s">
        <v>91</v>
      </c>
      <c r="C62" s="38" t="s">
        <v>66</v>
      </c>
      <c r="D62" s="38" t="s">
        <v>195</v>
      </c>
      <c r="E62" s="39">
        <v>50</v>
      </c>
      <c r="F62" s="41" t="s">
        <v>195</v>
      </c>
      <c r="G62" s="42"/>
      <c r="H62" s="40" t="s">
        <v>196</v>
      </c>
      <c r="I62" s="40"/>
    </row>
    <row r="63" spans="2:9" ht="30" x14ac:dyDescent="0.25">
      <c r="B63" s="38" t="s">
        <v>91</v>
      </c>
      <c r="C63" s="38" t="s">
        <v>66</v>
      </c>
      <c r="D63" s="38" t="s">
        <v>197</v>
      </c>
      <c r="E63" s="39">
        <v>52</v>
      </c>
      <c r="F63" s="40"/>
      <c r="G63" s="38" t="s">
        <v>68</v>
      </c>
      <c r="H63" s="40" t="s">
        <v>197</v>
      </c>
      <c r="I63" s="40" t="s">
        <v>198</v>
      </c>
    </row>
    <row r="64" spans="2:9" x14ac:dyDescent="0.25">
      <c r="B64" s="38" t="s">
        <v>91</v>
      </c>
      <c r="C64" s="38" t="s">
        <v>66</v>
      </c>
      <c r="D64" s="38" t="s">
        <v>199</v>
      </c>
      <c r="E64" s="39">
        <v>50</v>
      </c>
      <c r="F64" s="40"/>
      <c r="G64" s="38" t="s">
        <v>68</v>
      </c>
      <c r="H64" s="40" t="s">
        <v>199</v>
      </c>
      <c r="I64" s="40"/>
    </row>
    <row r="65" spans="2:9" x14ac:dyDescent="0.25">
      <c r="B65" s="38" t="s">
        <v>91</v>
      </c>
      <c r="C65" s="38" t="s">
        <v>66</v>
      </c>
      <c r="D65" s="38" t="s">
        <v>200</v>
      </c>
      <c r="E65" s="39">
        <v>48</v>
      </c>
      <c r="F65" s="40"/>
      <c r="G65" s="38" t="s">
        <v>68</v>
      </c>
      <c r="H65" s="40" t="s">
        <v>200</v>
      </c>
      <c r="I65" s="40"/>
    </row>
    <row r="66" spans="2:9" x14ac:dyDescent="0.25">
      <c r="B66" s="38" t="s">
        <v>91</v>
      </c>
      <c r="C66" s="38" t="s">
        <v>66</v>
      </c>
      <c r="D66" s="38" t="s">
        <v>201</v>
      </c>
      <c r="E66" s="39">
        <v>50</v>
      </c>
      <c r="F66" s="40"/>
      <c r="G66" s="38" t="s">
        <v>68</v>
      </c>
      <c r="H66" s="40" t="s">
        <v>201</v>
      </c>
      <c r="I66" s="40" t="s">
        <v>194</v>
      </c>
    </row>
    <row r="67" spans="2:9" ht="30" x14ac:dyDescent="0.25">
      <c r="B67" s="38" t="s">
        <v>91</v>
      </c>
      <c r="C67" s="38" t="s">
        <v>66</v>
      </c>
      <c r="D67" s="38" t="s">
        <v>202</v>
      </c>
      <c r="E67" s="39">
        <v>50</v>
      </c>
      <c r="F67" s="41" t="s">
        <v>202</v>
      </c>
      <c r="G67" s="42"/>
      <c r="H67" s="40" t="s">
        <v>202</v>
      </c>
      <c r="I67" s="40" t="s">
        <v>198</v>
      </c>
    </row>
    <row r="68" spans="2:9" ht="30" x14ac:dyDescent="0.25">
      <c r="B68" s="38" t="s">
        <v>91</v>
      </c>
      <c r="C68" s="38" t="s">
        <v>66</v>
      </c>
      <c r="D68" s="38" t="s">
        <v>203</v>
      </c>
      <c r="E68" s="39">
        <v>50</v>
      </c>
      <c r="F68" s="41" t="s">
        <v>203</v>
      </c>
      <c r="G68" s="42"/>
      <c r="H68" s="40" t="s">
        <v>204</v>
      </c>
      <c r="I68" s="40"/>
    </row>
    <row r="69" spans="2:9" ht="30" x14ac:dyDescent="0.25">
      <c r="B69" s="38" t="s">
        <v>91</v>
      </c>
      <c r="C69" s="38" t="s">
        <v>66</v>
      </c>
      <c r="D69" s="38" t="s">
        <v>205</v>
      </c>
      <c r="E69" s="39">
        <v>48</v>
      </c>
      <c r="F69" s="41" t="s">
        <v>206</v>
      </c>
      <c r="G69" s="42"/>
      <c r="H69" s="40" t="s">
        <v>207</v>
      </c>
      <c r="I69" s="40"/>
    </row>
    <row r="70" spans="2:9" ht="30" x14ac:dyDescent="0.25">
      <c r="B70" s="38" t="s">
        <v>91</v>
      </c>
      <c r="C70" s="38" t="s">
        <v>66</v>
      </c>
      <c r="D70" s="38" t="s">
        <v>208</v>
      </c>
      <c r="E70" s="39">
        <v>48</v>
      </c>
      <c r="F70" s="41" t="s">
        <v>207</v>
      </c>
      <c r="G70" s="42"/>
      <c r="H70" s="40" t="s">
        <v>209</v>
      </c>
      <c r="I70" s="40"/>
    </row>
    <row r="71" spans="2:9" x14ac:dyDescent="0.25">
      <c r="B71" s="38" t="s">
        <v>91</v>
      </c>
      <c r="C71" s="38" t="s">
        <v>66</v>
      </c>
      <c r="D71" s="38" t="s">
        <v>210</v>
      </c>
      <c r="E71" s="39">
        <v>50</v>
      </c>
      <c r="F71" s="40"/>
      <c r="G71" s="38" t="s">
        <v>68</v>
      </c>
      <c r="H71" s="40" t="s">
        <v>210</v>
      </c>
      <c r="I71" s="40"/>
    </row>
    <row r="72" spans="2:9" x14ac:dyDescent="0.25">
      <c r="B72" s="38" t="s">
        <v>91</v>
      </c>
      <c r="C72" s="38" t="s">
        <v>66</v>
      </c>
      <c r="D72" s="38" t="s">
        <v>211</v>
      </c>
      <c r="E72" s="39">
        <v>50</v>
      </c>
      <c r="F72" s="40"/>
      <c r="G72" s="38" t="s">
        <v>68</v>
      </c>
      <c r="H72" s="40" t="s">
        <v>211</v>
      </c>
      <c r="I72" s="40"/>
    </row>
    <row r="73" spans="2:9" x14ac:dyDescent="0.25">
      <c r="B73" s="38" t="s">
        <v>65</v>
      </c>
      <c r="C73" s="38" t="s">
        <v>212</v>
      </c>
      <c r="D73" s="38" t="s">
        <v>213</v>
      </c>
      <c r="E73" s="39">
        <v>39</v>
      </c>
      <c r="F73" s="40"/>
      <c r="G73" s="38" t="s">
        <v>212</v>
      </c>
      <c r="H73" s="41" t="s">
        <v>214</v>
      </c>
      <c r="I73" s="40"/>
    </row>
    <row r="74" spans="2:9" x14ac:dyDescent="0.25">
      <c r="B74" s="38" t="s">
        <v>65</v>
      </c>
      <c r="C74" s="38" t="s">
        <v>212</v>
      </c>
      <c r="D74" s="38" t="s">
        <v>215</v>
      </c>
      <c r="E74" s="39">
        <v>140</v>
      </c>
      <c r="F74" s="41" t="s">
        <v>216</v>
      </c>
      <c r="G74" s="42"/>
      <c r="H74" s="41" t="s">
        <v>217</v>
      </c>
      <c r="I74" s="40"/>
    </row>
    <row r="75" spans="2:9" x14ac:dyDescent="0.25">
      <c r="B75" s="38" t="s">
        <v>91</v>
      </c>
      <c r="C75" s="38" t="s">
        <v>212</v>
      </c>
      <c r="D75" s="38" t="s">
        <v>218</v>
      </c>
      <c r="E75" s="39">
        <v>35</v>
      </c>
      <c r="F75" s="40"/>
      <c r="G75" s="38" t="s">
        <v>219</v>
      </c>
      <c r="H75" s="41" t="s">
        <v>220</v>
      </c>
      <c r="I75" s="40"/>
    </row>
    <row r="76" spans="2:9" x14ac:dyDescent="0.25">
      <c r="B76" s="38" t="s">
        <v>65</v>
      </c>
      <c r="C76" s="38" t="s">
        <v>212</v>
      </c>
      <c r="D76" s="38" t="s">
        <v>221</v>
      </c>
      <c r="E76" s="39">
        <v>35</v>
      </c>
      <c r="F76" s="41" t="s">
        <v>222</v>
      </c>
      <c r="G76" s="42"/>
      <c r="H76" s="40" t="s">
        <v>223</v>
      </c>
      <c r="I76" s="40"/>
    </row>
    <row r="77" spans="2:9" x14ac:dyDescent="0.25">
      <c r="B77" s="38" t="s">
        <v>65</v>
      </c>
      <c r="C77" s="38" t="s">
        <v>212</v>
      </c>
      <c r="D77" s="38" t="s">
        <v>224</v>
      </c>
      <c r="E77" s="39">
        <v>39</v>
      </c>
      <c r="F77" s="41"/>
      <c r="G77" s="42" t="s">
        <v>219</v>
      </c>
      <c r="H77" s="40" t="s">
        <v>225</v>
      </c>
      <c r="I77" s="40"/>
    </row>
    <row r="78" spans="2:9" ht="45" x14ac:dyDescent="0.25">
      <c r="B78" s="38" t="s">
        <v>91</v>
      </c>
      <c r="C78" s="38" t="s">
        <v>212</v>
      </c>
      <c r="D78" s="43" t="s">
        <v>226</v>
      </c>
      <c r="E78" s="39">
        <v>44</v>
      </c>
      <c r="F78" s="40" t="s">
        <v>227</v>
      </c>
      <c r="G78" s="38" t="s">
        <v>228</v>
      </c>
      <c r="H78" s="40" t="s">
        <v>228</v>
      </c>
      <c r="I78" s="40" t="s">
        <v>229</v>
      </c>
    </row>
    <row r="79" spans="2:9" x14ac:dyDescent="0.25">
      <c r="B79" s="38" t="s">
        <v>91</v>
      </c>
      <c r="C79" s="38" t="s">
        <v>212</v>
      </c>
      <c r="D79" s="43" t="s">
        <v>230</v>
      </c>
      <c r="E79" s="39">
        <v>44</v>
      </c>
      <c r="F79" s="41" t="s">
        <v>231</v>
      </c>
      <c r="G79" s="42"/>
      <c r="H79" s="40" t="s">
        <v>231</v>
      </c>
      <c r="I79" s="40"/>
    </row>
    <row r="80" spans="2:9" ht="45" x14ac:dyDescent="0.25">
      <c r="B80" s="38" t="s">
        <v>91</v>
      </c>
      <c r="C80" s="38" t="s">
        <v>212</v>
      </c>
      <c r="D80" s="43" t="s">
        <v>232</v>
      </c>
      <c r="E80" s="39">
        <v>44</v>
      </c>
      <c r="F80" s="40" t="s">
        <v>233</v>
      </c>
      <c r="G80" s="38"/>
      <c r="H80" s="40" t="s">
        <v>233</v>
      </c>
      <c r="I80" s="40" t="s">
        <v>229</v>
      </c>
    </row>
    <row r="81" spans="2:9" ht="45" x14ac:dyDescent="0.25">
      <c r="B81" s="38" t="s">
        <v>91</v>
      </c>
      <c r="C81" s="38" t="s">
        <v>212</v>
      </c>
      <c r="D81" s="43" t="s">
        <v>234</v>
      </c>
      <c r="E81" s="39">
        <v>44</v>
      </c>
      <c r="F81" s="40"/>
      <c r="G81" s="38" t="s">
        <v>235</v>
      </c>
      <c r="H81" s="40" t="s">
        <v>236</v>
      </c>
      <c r="I81" s="40" t="s">
        <v>229</v>
      </c>
    </row>
    <row r="82" spans="2:9" ht="45" x14ac:dyDescent="0.25">
      <c r="B82" s="38" t="s">
        <v>91</v>
      </c>
      <c r="C82" s="38" t="s">
        <v>212</v>
      </c>
      <c r="D82" s="43" t="s">
        <v>237</v>
      </c>
      <c r="E82" s="39">
        <v>44</v>
      </c>
      <c r="F82" s="41" t="s">
        <v>238</v>
      </c>
      <c r="G82" s="42"/>
      <c r="H82" s="40" t="s">
        <v>238</v>
      </c>
      <c r="I82" s="40" t="s">
        <v>229</v>
      </c>
    </row>
    <row r="83" spans="2:9" ht="45" x14ac:dyDescent="0.25">
      <c r="B83" s="38" t="s">
        <v>91</v>
      </c>
      <c r="C83" s="38" t="s">
        <v>212</v>
      </c>
      <c r="D83" s="43" t="s">
        <v>239</v>
      </c>
      <c r="E83" s="39">
        <v>43</v>
      </c>
      <c r="F83" s="41" t="s">
        <v>240</v>
      </c>
      <c r="G83" s="42"/>
      <c r="H83" s="40" t="s">
        <v>240</v>
      </c>
      <c r="I83" s="40" t="s">
        <v>229</v>
      </c>
    </row>
    <row r="84" spans="2:9" x14ac:dyDescent="0.25">
      <c r="B84" s="38" t="s">
        <v>91</v>
      </c>
      <c r="C84" s="38" t="s">
        <v>212</v>
      </c>
      <c r="D84" s="38" t="s">
        <v>241</v>
      </c>
      <c r="E84" s="39">
        <v>44</v>
      </c>
      <c r="F84" s="40"/>
      <c r="G84" s="38" t="s">
        <v>242</v>
      </c>
      <c r="H84" s="40" t="s">
        <v>243</v>
      </c>
      <c r="I84" s="40"/>
    </row>
    <row r="85" spans="2:9" ht="45" x14ac:dyDescent="0.25">
      <c r="B85" s="38" t="s">
        <v>91</v>
      </c>
      <c r="C85" s="38" t="s">
        <v>212</v>
      </c>
      <c r="D85" s="43" t="s">
        <v>244</v>
      </c>
      <c r="E85" s="39">
        <v>44</v>
      </c>
      <c r="F85" s="41" t="s">
        <v>245</v>
      </c>
      <c r="G85" s="42"/>
      <c r="H85" s="40" t="s">
        <v>245</v>
      </c>
      <c r="I85" s="40" t="s">
        <v>229</v>
      </c>
    </row>
    <row r="86" spans="2:9" ht="60" x14ac:dyDescent="0.25">
      <c r="B86" s="38" t="s">
        <v>91</v>
      </c>
      <c r="C86" s="38" t="s">
        <v>212</v>
      </c>
      <c r="D86" s="43" t="s">
        <v>246</v>
      </c>
      <c r="E86" s="39">
        <v>44</v>
      </c>
      <c r="F86" s="41" t="s">
        <v>247</v>
      </c>
      <c r="G86" s="42"/>
      <c r="H86" s="40" t="s">
        <v>248</v>
      </c>
      <c r="I86" s="40" t="s">
        <v>229</v>
      </c>
    </row>
    <row r="87" spans="2:9" x14ac:dyDescent="0.25">
      <c r="B87" s="38" t="s">
        <v>65</v>
      </c>
      <c r="C87" s="38" t="s">
        <v>249</v>
      </c>
      <c r="D87" s="38" t="s">
        <v>250</v>
      </c>
      <c r="E87" s="39">
        <v>205</v>
      </c>
      <c r="F87" s="40"/>
      <c r="G87" s="38" t="s">
        <v>251</v>
      </c>
      <c r="H87" s="40" t="s">
        <v>252</v>
      </c>
      <c r="I87" s="42"/>
    </row>
    <row r="88" spans="2:9" x14ac:dyDescent="0.25">
      <c r="B88" s="38" t="s">
        <v>65</v>
      </c>
      <c r="C88" s="38" t="s">
        <v>249</v>
      </c>
      <c r="D88" s="38" t="s">
        <v>253</v>
      </c>
      <c r="E88" s="39">
        <v>49</v>
      </c>
      <c r="F88" s="40"/>
      <c r="G88" s="38" t="s">
        <v>251</v>
      </c>
      <c r="H88" s="40" t="s">
        <v>252</v>
      </c>
      <c r="I88" s="42"/>
    </row>
    <row r="89" spans="2:9" x14ac:dyDescent="0.25">
      <c r="B89" s="38" t="s">
        <v>88</v>
      </c>
      <c r="C89" s="38" t="s">
        <v>249</v>
      </c>
      <c r="D89" s="38" t="s">
        <v>254</v>
      </c>
      <c r="E89" s="39">
        <v>94</v>
      </c>
      <c r="F89" s="40"/>
      <c r="G89" s="38" t="s">
        <v>249</v>
      </c>
      <c r="H89" s="41" t="s">
        <v>255</v>
      </c>
      <c r="I89" s="42"/>
    </row>
    <row r="90" spans="2:9" ht="30" x14ac:dyDescent="0.25">
      <c r="B90" s="38" t="s">
        <v>91</v>
      </c>
      <c r="C90" s="38" t="s">
        <v>249</v>
      </c>
      <c r="D90" s="38" t="s">
        <v>256</v>
      </c>
      <c r="E90" s="39">
        <v>52</v>
      </c>
      <c r="F90" s="41" t="s">
        <v>256</v>
      </c>
      <c r="G90" s="42"/>
      <c r="H90" s="41" t="s">
        <v>256</v>
      </c>
      <c r="I90" s="42"/>
    </row>
    <row r="91" spans="2:9" x14ac:dyDescent="0.25">
      <c r="B91" s="38" t="s">
        <v>91</v>
      </c>
      <c r="C91" s="38" t="s">
        <v>249</v>
      </c>
      <c r="D91" s="38" t="s">
        <v>257</v>
      </c>
      <c r="E91" s="39">
        <v>52</v>
      </c>
      <c r="F91" s="40"/>
      <c r="G91" s="38" t="s">
        <v>258</v>
      </c>
      <c r="H91" s="40" t="s">
        <v>259</v>
      </c>
      <c r="I91" s="42"/>
    </row>
    <row r="92" spans="2:9" x14ac:dyDescent="0.25">
      <c r="B92" s="38" t="s">
        <v>91</v>
      </c>
      <c r="C92" s="38" t="s">
        <v>249</v>
      </c>
      <c r="D92" s="38" t="s">
        <v>260</v>
      </c>
      <c r="E92" s="39">
        <v>52</v>
      </c>
      <c r="F92" s="40"/>
      <c r="G92" s="38" t="s">
        <v>260</v>
      </c>
      <c r="H92" s="40" t="s">
        <v>261</v>
      </c>
      <c r="I92" s="42"/>
    </row>
    <row r="93" spans="2:9" ht="45" x14ac:dyDescent="0.25">
      <c r="B93" s="38" t="s">
        <v>91</v>
      </c>
      <c r="C93" s="38" t="s">
        <v>249</v>
      </c>
      <c r="D93" s="38" t="s">
        <v>262</v>
      </c>
      <c r="E93" s="39">
        <v>52</v>
      </c>
      <c r="F93" s="40" t="s">
        <v>263</v>
      </c>
      <c r="G93" s="38"/>
      <c r="H93" s="40" t="s">
        <v>220</v>
      </c>
      <c r="I93" s="42"/>
    </row>
    <row r="94" spans="2:9" x14ac:dyDescent="0.25">
      <c r="B94" s="38" t="s">
        <v>91</v>
      </c>
      <c r="C94" s="38" t="s">
        <v>249</v>
      </c>
      <c r="D94" s="38" t="s">
        <v>264</v>
      </c>
      <c r="E94" s="39">
        <v>52</v>
      </c>
      <c r="F94" s="40"/>
      <c r="G94" s="38" t="s">
        <v>265</v>
      </c>
      <c r="H94" s="40" t="s">
        <v>266</v>
      </c>
      <c r="I94" s="42"/>
    </row>
    <row r="95" spans="2:9" x14ac:dyDescent="0.25">
      <c r="B95" s="38" t="s">
        <v>91</v>
      </c>
      <c r="C95" s="38" t="s">
        <v>249</v>
      </c>
      <c r="D95" s="38" t="s">
        <v>267</v>
      </c>
      <c r="E95" s="39">
        <v>52</v>
      </c>
      <c r="F95" s="40"/>
      <c r="G95" s="38" t="s">
        <v>268</v>
      </c>
      <c r="H95" s="40" t="s">
        <v>3</v>
      </c>
      <c r="I95" s="42"/>
    </row>
    <row r="96" spans="2:9" ht="60" x14ac:dyDescent="0.25">
      <c r="B96" s="38" t="s">
        <v>91</v>
      </c>
      <c r="C96" s="38" t="s">
        <v>269</v>
      </c>
      <c r="D96" s="38" t="s">
        <v>270</v>
      </c>
      <c r="E96" s="39">
        <v>45</v>
      </c>
      <c r="F96" s="41" t="s">
        <v>270</v>
      </c>
      <c r="G96" s="42"/>
      <c r="H96" s="41" t="s">
        <v>270</v>
      </c>
      <c r="I96" s="42"/>
    </row>
    <row r="97" spans="2:9" x14ac:dyDescent="0.25">
      <c r="B97" s="38" t="s">
        <v>91</v>
      </c>
      <c r="C97" s="38" t="s">
        <v>269</v>
      </c>
      <c r="D97" s="38" t="s">
        <v>271</v>
      </c>
      <c r="E97" s="39">
        <v>50</v>
      </c>
      <c r="F97" s="40"/>
      <c r="G97" s="38" t="s">
        <v>269</v>
      </c>
      <c r="H97" s="40" t="s">
        <v>272</v>
      </c>
      <c r="I97" s="42"/>
    </row>
    <row r="98" spans="2:9" x14ac:dyDescent="0.25">
      <c r="B98" s="38" t="s">
        <v>65</v>
      </c>
      <c r="C98" s="38" t="s">
        <v>269</v>
      </c>
      <c r="D98" s="38" t="s">
        <v>273</v>
      </c>
      <c r="E98" s="39">
        <v>26</v>
      </c>
      <c r="F98" s="41"/>
      <c r="G98" s="42" t="s">
        <v>269</v>
      </c>
      <c r="H98" s="41" t="s">
        <v>274</v>
      </c>
      <c r="I98" s="42"/>
    </row>
    <row r="99" spans="2:9" x14ac:dyDescent="0.25">
      <c r="B99" s="38" t="s">
        <v>65</v>
      </c>
      <c r="C99" s="38" t="s">
        <v>269</v>
      </c>
      <c r="D99" s="38" t="s">
        <v>275</v>
      </c>
      <c r="E99" s="39">
        <v>26</v>
      </c>
      <c r="F99" s="41"/>
      <c r="G99" s="42" t="s">
        <v>6</v>
      </c>
      <c r="H99" s="41" t="s">
        <v>276</v>
      </c>
      <c r="I99" s="42"/>
    </row>
    <row r="100" spans="2:9" x14ac:dyDescent="0.25">
      <c r="B100" s="38" t="s">
        <v>65</v>
      </c>
      <c r="C100" s="38" t="s">
        <v>269</v>
      </c>
      <c r="D100" s="38" t="s">
        <v>277</v>
      </c>
      <c r="E100" s="39">
        <v>26</v>
      </c>
      <c r="F100" s="41"/>
      <c r="G100" s="42" t="s">
        <v>278</v>
      </c>
      <c r="H100" s="41" t="s">
        <v>278</v>
      </c>
      <c r="I100" s="42"/>
    </row>
    <row r="101" spans="2:9" x14ac:dyDescent="0.25">
      <c r="B101" s="38" t="s">
        <v>65</v>
      </c>
      <c r="C101" s="38" t="s">
        <v>269</v>
      </c>
      <c r="D101" s="38" t="s">
        <v>279</v>
      </c>
      <c r="E101" s="39">
        <v>39</v>
      </c>
      <c r="F101" s="41"/>
      <c r="G101" s="42" t="s">
        <v>280</v>
      </c>
      <c r="H101" s="41" t="s">
        <v>280</v>
      </c>
      <c r="I101" s="42"/>
    </row>
    <row r="102" spans="2:9" x14ac:dyDescent="0.25">
      <c r="B102" s="38" t="s">
        <v>91</v>
      </c>
      <c r="C102" s="38" t="s">
        <v>269</v>
      </c>
      <c r="D102" s="38" t="s">
        <v>281</v>
      </c>
      <c r="E102" s="39">
        <v>22</v>
      </c>
      <c r="F102" s="40"/>
      <c r="G102" s="38" t="s">
        <v>269</v>
      </c>
      <c r="H102" s="41" t="s">
        <v>282</v>
      </c>
      <c r="I102" s="42"/>
    </row>
    <row r="103" spans="2:9" x14ac:dyDescent="0.25">
      <c r="B103" s="38" t="s">
        <v>88</v>
      </c>
      <c r="C103" s="38" t="s">
        <v>269</v>
      </c>
      <c r="D103" s="38" t="s">
        <v>283</v>
      </c>
      <c r="E103" s="39">
        <v>64</v>
      </c>
      <c r="F103" s="40"/>
      <c r="G103" s="38" t="s">
        <v>269</v>
      </c>
      <c r="H103" s="40" t="s">
        <v>284</v>
      </c>
      <c r="I103" s="42"/>
    </row>
    <row r="104" spans="2:9" x14ac:dyDescent="0.25">
      <c r="B104" s="38" t="s">
        <v>91</v>
      </c>
      <c r="C104" s="38" t="s">
        <v>269</v>
      </c>
      <c r="D104" s="38" t="s">
        <v>285</v>
      </c>
      <c r="E104" s="39">
        <v>45</v>
      </c>
      <c r="F104" s="41"/>
      <c r="G104" s="42" t="s">
        <v>278</v>
      </c>
      <c r="H104" s="40" t="s">
        <v>220</v>
      </c>
      <c r="I104" s="42"/>
    </row>
    <row r="105" spans="2:9" ht="30" x14ac:dyDescent="0.25">
      <c r="B105" s="38" t="s">
        <v>91</v>
      </c>
      <c r="C105" s="38" t="s">
        <v>269</v>
      </c>
      <c r="D105" s="38" t="s">
        <v>286</v>
      </c>
      <c r="E105" s="39">
        <v>45</v>
      </c>
      <c r="F105" s="41" t="s">
        <v>286</v>
      </c>
      <c r="G105" s="42"/>
      <c r="H105" s="41" t="s">
        <v>286</v>
      </c>
      <c r="I105" s="42"/>
    </row>
    <row r="106" spans="2:9" ht="30" x14ac:dyDescent="0.25">
      <c r="B106" s="38" t="s">
        <v>91</v>
      </c>
      <c r="C106" s="38" t="s">
        <v>269</v>
      </c>
      <c r="D106" s="38" t="s">
        <v>287</v>
      </c>
      <c r="E106" s="39">
        <v>45</v>
      </c>
      <c r="F106" s="41" t="s">
        <v>287</v>
      </c>
      <c r="G106" s="42"/>
      <c r="H106" s="41" t="s">
        <v>287</v>
      </c>
      <c r="I106" s="42"/>
    </row>
    <row r="107" spans="2:9" ht="30" x14ac:dyDescent="0.25">
      <c r="B107" s="38" t="s">
        <v>91</v>
      </c>
      <c r="C107" s="38" t="s">
        <v>269</v>
      </c>
      <c r="D107" s="38" t="s">
        <v>288</v>
      </c>
      <c r="E107" s="39">
        <v>48</v>
      </c>
      <c r="F107" s="41" t="s">
        <v>288</v>
      </c>
      <c r="G107" s="42"/>
      <c r="H107" s="41" t="s">
        <v>288</v>
      </c>
      <c r="I107" s="42"/>
    </row>
    <row r="108" spans="2:9" ht="30" x14ac:dyDescent="0.25">
      <c r="B108" s="38" t="s">
        <v>91</v>
      </c>
      <c r="C108" s="38" t="s">
        <v>269</v>
      </c>
      <c r="D108" s="38" t="s">
        <v>289</v>
      </c>
      <c r="E108" s="39">
        <v>45</v>
      </c>
      <c r="F108" s="41" t="s">
        <v>289</v>
      </c>
      <c r="G108" s="42"/>
      <c r="H108" s="41" t="s">
        <v>289</v>
      </c>
      <c r="I108" s="42"/>
    </row>
    <row r="109" spans="2:9" x14ac:dyDescent="0.25">
      <c r="B109" s="38" t="s">
        <v>91</v>
      </c>
      <c r="C109" s="38" t="s">
        <v>269</v>
      </c>
      <c r="D109" s="38" t="s">
        <v>290</v>
      </c>
      <c r="E109" s="39">
        <v>45</v>
      </c>
      <c r="F109" s="41" t="s">
        <v>290</v>
      </c>
      <c r="G109" s="42"/>
      <c r="H109" s="41" t="s">
        <v>290</v>
      </c>
      <c r="I109" s="42"/>
    </row>
    <row r="110" spans="2:9" ht="30" x14ac:dyDescent="0.25">
      <c r="B110" s="38" t="s">
        <v>91</v>
      </c>
      <c r="C110" s="38" t="s">
        <v>269</v>
      </c>
      <c r="D110" s="38" t="s">
        <v>291</v>
      </c>
      <c r="E110" s="39">
        <v>45</v>
      </c>
      <c r="F110" s="41" t="s">
        <v>291</v>
      </c>
      <c r="G110" s="42"/>
      <c r="H110" s="41" t="s">
        <v>291</v>
      </c>
      <c r="I110" s="42"/>
    </row>
    <row r="111" spans="2:9" ht="30" x14ac:dyDescent="0.25">
      <c r="B111" s="38" t="s">
        <v>91</v>
      </c>
      <c r="C111" s="38" t="s">
        <v>269</v>
      </c>
      <c r="D111" s="38" t="s">
        <v>292</v>
      </c>
      <c r="E111" s="39">
        <v>45</v>
      </c>
      <c r="F111" s="41" t="s">
        <v>293</v>
      </c>
      <c r="G111" s="42"/>
      <c r="H111" s="41" t="s">
        <v>293</v>
      </c>
      <c r="I111" s="42"/>
    </row>
    <row r="112" spans="2:9" ht="30" x14ac:dyDescent="0.25">
      <c r="B112" s="38" t="s">
        <v>91</v>
      </c>
      <c r="C112" s="38" t="s">
        <v>294</v>
      </c>
      <c r="D112" s="38" t="s">
        <v>295</v>
      </c>
      <c r="E112" s="42">
        <v>51</v>
      </c>
      <c r="F112" s="38" t="s">
        <v>295</v>
      </c>
      <c r="G112" s="42" t="s">
        <v>7</v>
      </c>
      <c r="H112" s="40" t="s">
        <v>296</v>
      </c>
      <c r="I112" s="42"/>
    </row>
    <row r="113" spans="2:9" ht="30" x14ac:dyDescent="0.25">
      <c r="B113" s="38" t="s">
        <v>91</v>
      </c>
      <c r="C113" s="38" t="s">
        <v>294</v>
      </c>
      <c r="D113" s="38" t="s">
        <v>297</v>
      </c>
      <c r="E113" s="42">
        <v>51</v>
      </c>
      <c r="F113" s="38" t="s">
        <v>297</v>
      </c>
      <c r="G113" s="42" t="s">
        <v>7</v>
      </c>
      <c r="H113" s="40" t="s">
        <v>298</v>
      </c>
      <c r="I113" s="42"/>
    </row>
    <row r="114" spans="2:9" ht="30" x14ac:dyDescent="0.25">
      <c r="B114" s="38" t="s">
        <v>91</v>
      </c>
      <c r="C114" s="38" t="s">
        <v>294</v>
      </c>
      <c r="D114" s="38" t="s">
        <v>299</v>
      </c>
      <c r="E114" s="42">
        <v>51</v>
      </c>
      <c r="F114" s="38" t="s">
        <v>299</v>
      </c>
      <c r="G114" s="42" t="s">
        <v>7</v>
      </c>
      <c r="H114" s="40" t="s">
        <v>300</v>
      </c>
      <c r="I114" s="42"/>
    </row>
    <row r="115" spans="2:9" x14ac:dyDescent="0.25">
      <c r="B115" s="38" t="s">
        <v>91</v>
      </c>
      <c r="C115" s="38" t="s">
        <v>294</v>
      </c>
      <c r="D115" s="38" t="s">
        <v>301</v>
      </c>
      <c r="E115" s="42">
        <v>51</v>
      </c>
      <c r="F115" s="38" t="s">
        <v>301</v>
      </c>
      <c r="G115" s="42" t="s">
        <v>7</v>
      </c>
      <c r="H115" s="41" t="s">
        <v>302</v>
      </c>
      <c r="I115" s="42"/>
    </row>
    <row r="116" spans="2:9" x14ac:dyDescent="0.25">
      <c r="B116" s="38" t="s">
        <v>91</v>
      </c>
      <c r="C116" s="38" t="s">
        <v>294</v>
      </c>
      <c r="D116" s="38" t="s">
        <v>303</v>
      </c>
      <c r="E116" s="42">
        <v>51</v>
      </c>
      <c r="F116" s="38" t="s">
        <v>303</v>
      </c>
      <c r="G116" s="42" t="s">
        <v>7</v>
      </c>
      <c r="H116" s="41" t="s">
        <v>304</v>
      </c>
      <c r="I116" s="42"/>
    </row>
    <row r="117" spans="2:9" x14ac:dyDescent="0.25">
      <c r="B117" s="38" t="s">
        <v>91</v>
      </c>
      <c r="C117" s="38" t="s">
        <v>294</v>
      </c>
      <c r="D117" s="38" t="s">
        <v>305</v>
      </c>
      <c r="E117" s="42">
        <v>51</v>
      </c>
      <c r="F117" s="38" t="s">
        <v>305</v>
      </c>
      <c r="G117" s="42" t="s">
        <v>7</v>
      </c>
      <c r="H117" s="41" t="s">
        <v>306</v>
      </c>
      <c r="I117" s="42"/>
    </row>
    <row r="118" spans="2:9" ht="30" x14ac:dyDescent="0.25">
      <c r="B118" s="38" t="s">
        <v>91</v>
      </c>
      <c r="C118" s="38" t="s">
        <v>294</v>
      </c>
      <c r="D118" s="38" t="s">
        <v>307</v>
      </c>
      <c r="E118" s="42">
        <v>51</v>
      </c>
      <c r="F118" s="38" t="s">
        <v>307</v>
      </c>
      <c r="G118" s="42" t="s">
        <v>7</v>
      </c>
      <c r="H118" s="41" t="s">
        <v>308</v>
      </c>
      <c r="I118" s="42"/>
    </row>
    <row r="119" spans="2:9" x14ac:dyDescent="0.25">
      <c r="B119" s="38" t="s">
        <v>91</v>
      </c>
      <c r="C119" s="38" t="s">
        <v>294</v>
      </c>
      <c r="D119" s="38" t="s">
        <v>309</v>
      </c>
      <c r="E119" s="42">
        <v>51</v>
      </c>
      <c r="F119" s="38" t="s">
        <v>309</v>
      </c>
      <c r="G119" s="42" t="s">
        <v>7</v>
      </c>
      <c r="H119" s="41" t="s">
        <v>310</v>
      </c>
      <c r="I119" s="42"/>
    </row>
    <row r="120" spans="2:9" x14ac:dyDescent="0.25">
      <c r="B120" s="38" t="s">
        <v>91</v>
      </c>
      <c r="C120" s="38" t="s">
        <v>294</v>
      </c>
      <c r="D120" s="38" t="s">
        <v>311</v>
      </c>
      <c r="E120" s="42">
        <v>51</v>
      </c>
      <c r="F120" s="38" t="s">
        <v>312</v>
      </c>
      <c r="G120" s="42" t="s">
        <v>7</v>
      </c>
      <c r="H120" s="41" t="s">
        <v>313</v>
      </c>
      <c r="I120" s="42"/>
    </row>
    <row r="121" spans="2:9" x14ac:dyDescent="0.25">
      <c r="B121" s="38" t="s">
        <v>91</v>
      </c>
      <c r="C121" s="38" t="s">
        <v>294</v>
      </c>
      <c r="D121" s="38" t="s">
        <v>314</v>
      </c>
      <c r="E121" s="42">
        <v>51</v>
      </c>
      <c r="F121" s="38" t="s">
        <v>312</v>
      </c>
      <c r="G121" s="42" t="s">
        <v>7</v>
      </c>
      <c r="H121" s="41" t="s">
        <v>313</v>
      </c>
      <c r="I121" s="42"/>
    </row>
    <row r="122" spans="2:9" ht="30" x14ac:dyDescent="0.25">
      <c r="B122" s="38" t="s">
        <v>91</v>
      </c>
      <c r="C122" s="38" t="s">
        <v>294</v>
      </c>
      <c r="D122" s="38" t="s">
        <v>315</v>
      </c>
      <c r="E122" s="42">
        <v>51</v>
      </c>
      <c r="F122" s="38" t="s">
        <v>315</v>
      </c>
      <c r="G122" s="42" t="s">
        <v>7</v>
      </c>
      <c r="H122" s="41" t="s">
        <v>316</v>
      </c>
      <c r="I122" s="42"/>
    </row>
    <row r="123" spans="2:9" x14ac:dyDescent="0.25">
      <c r="B123" s="38" t="s">
        <v>91</v>
      </c>
      <c r="C123" s="38" t="s">
        <v>294</v>
      </c>
      <c r="D123" s="38" t="s">
        <v>317</v>
      </c>
      <c r="E123" s="42">
        <v>300</v>
      </c>
      <c r="F123" s="42" t="s">
        <v>7</v>
      </c>
      <c r="G123" s="38" t="s">
        <v>318</v>
      </c>
      <c r="H123" s="41" t="s">
        <v>319</v>
      </c>
      <c r="I123" s="42"/>
    </row>
    <row r="124" spans="2:9" x14ac:dyDescent="0.25">
      <c r="B124" s="38" t="s">
        <v>65</v>
      </c>
      <c r="C124" s="38" t="s">
        <v>294</v>
      </c>
      <c r="D124" s="38" t="s">
        <v>320</v>
      </c>
      <c r="E124" s="42">
        <v>104</v>
      </c>
      <c r="F124" s="42"/>
      <c r="G124" s="38" t="s">
        <v>318</v>
      </c>
      <c r="H124" s="38" t="s">
        <v>321</v>
      </c>
      <c r="I124" s="42"/>
    </row>
    <row r="125" spans="2:9" x14ac:dyDescent="0.25">
      <c r="B125" s="38" t="s">
        <v>65</v>
      </c>
      <c r="C125" s="38" t="s">
        <v>294</v>
      </c>
      <c r="D125" s="38" t="s">
        <v>322</v>
      </c>
      <c r="E125" s="42">
        <v>370</v>
      </c>
      <c r="F125" s="42"/>
      <c r="G125" s="38" t="s">
        <v>318</v>
      </c>
      <c r="H125" s="38" t="s">
        <v>323</v>
      </c>
      <c r="I125" s="42"/>
    </row>
    <row r="126" spans="2:9" x14ac:dyDescent="0.25">
      <c r="B126" s="38" t="s">
        <v>88</v>
      </c>
      <c r="C126" s="38" t="s">
        <v>294</v>
      </c>
      <c r="D126" s="38" t="s">
        <v>324</v>
      </c>
      <c r="E126" s="42">
        <v>190</v>
      </c>
      <c r="F126" s="42"/>
      <c r="G126" s="38" t="s">
        <v>318</v>
      </c>
      <c r="H126" s="38" t="s">
        <v>325</v>
      </c>
      <c r="I126" s="42"/>
    </row>
    <row r="127" spans="2:9" x14ac:dyDescent="0.25">
      <c r="B127" s="38" t="s">
        <v>65</v>
      </c>
      <c r="C127" s="38" t="s">
        <v>294</v>
      </c>
      <c r="D127" s="38" t="s">
        <v>326</v>
      </c>
      <c r="E127" s="42">
        <v>100</v>
      </c>
      <c r="F127" s="42"/>
      <c r="G127" s="38" t="s">
        <v>318</v>
      </c>
      <c r="H127" s="38" t="s">
        <v>327</v>
      </c>
      <c r="I127" s="42"/>
    </row>
    <row r="128" spans="2:9" x14ac:dyDescent="0.25">
      <c r="B128" s="38" t="s">
        <v>65</v>
      </c>
      <c r="C128" s="38" t="s">
        <v>294</v>
      </c>
      <c r="D128" s="38" t="s">
        <v>328</v>
      </c>
      <c r="E128" s="42">
        <v>100</v>
      </c>
      <c r="F128" s="42"/>
      <c r="G128" s="38" t="s">
        <v>318</v>
      </c>
      <c r="H128" s="38" t="s">
        <v>329</v>
      </c>
      <c r="I128" s="42"/>
    </row>
    <row r="129" spans="2:9" x14ac:dyDescent="0.25">
      <c r="B129" s="38" t="s">
        <v>65</v>
      </c>
      <c r="C129" s="38" t="s">
        <v>330</v>
      </c>
      <c r="D129" s="38" t="s">
        <v>331</v>
      </c>
      <c r="E129" s="42">
        <v>117</v>
      </c>
      <c r="F129" s="42"/>
      <c r="G129" s="38" t="s">
        <v>332</v>
      </c>
      <c r="H129" s="38" t="s">
        <v>333</v>
      </c>
      <c r="I129" s="42"/>
    </row>
    <row r="130" spans="2:9" x14ac:dyDescent="0.25">
      <c r="B130" s="38" t="s">
        <v>65</v>
      </c>
      <c r="C130" s="38" t="s">
        <v>330</v>
      </c>
      <c r="D130" s="38" t="s">
        <v>334</v>
      </c>
      <c r="E130" s="42">
        <v>150</v>
      </c>
      <c r="F130" s="42"/>
      <c r="G130" s="38" t="s">
        <v>335</v>
      </c>
      <c r="H130" s="38" t="s">
        <v>336</v>
      </c>
      <c r="I130" s="42"/>
    </row>
    <row r="131" spans="2:9" ht="30" x14ac:dyDescent="0.25">
      <c r="B131" s="38" t="s">
        <v>91</v>
      </c>
      <c r="C131" s="38" t="s">
        <v>330</v>
      </c>
      <c r="D131" s="38" t="s">
        <v>337</v>
      </c>
      <c r="E131" s="42">
        <v>51</v>
      </c>
      <c r="F131" s="38" t="s">
        <v>338</v>
      </c>
      <c r="G131" s="42" t="s">
        <v>339</v>
      </c>
      <c r="H131" s="40" t="s">
        <v>340</v>
      </c>
      <c r="I131" s="42"/>
    </row>
    <row r="132" spans="2:9" ht="45" x14ac:dyDescent="0.25">
      <c r="B132" s="38" t="s">
        <v>91</v>
      </c>
      <c r="C132" s="38" t="s">
        <v>330</v>
      </c>
      <c r="D132" s="38" t="s">
        <v>341</v>
      </c>
      <c r="E132" s="42">
        <v>101</v>
      </c>
      <c r="F132" s="41" t="s">
        <v>342</v>
      </c>
      <c r="G132" s="42"/>
      <c r="H132" s="41" t="s">
        <v>343</v>
      </c>
      <c r="I132" s="42"/>
    </row>
    <row r="133" spans="2:9" ht="30" x14ac:dyDescent="0.25">
      <c r="B133" s="38" t="s">
        <v>91</v>
      </c>
      <c r="C133" s="38" t="s">
        <v>330</v>
      </c>
      <c r="D133" s="38" t="s">
        <v>344</v>
      </c>
      <c r="E133" s="42">
        <v>50</v>
      </c>
      <c r="F133" s="41" t="s">
        <v>345</v>
      </c>
      <c r="G133" s="42"/>
      <c r="H133" s="41" t="s">
        <v>346</v>
      </c>
      <c r="I133" s="42"/>
    </row>
    <row r="134" spans="2:9" ht="30" x14ac:dyDescent="0.25">
      <c r="B134" s="38" t="s">
        <v>91</v>
      </c>
      <c r="C134" s="38" t="s">
        <v>330</v>
      </c>
      <c r="D134" s="38" t="s">
        <v>347</v>
      </c>
      <c r="E134" s="42">
        <v>51</v>
      </c>
      <c r="F134" s="38" t="s">
        <v>348</v>
      </c>
      <c r="G134" s="42"/>
      <c r="H134" s="41" t="s">
        <v>349</v>
      </c>
      <c r="I134" s="42"/>
    </row>
    <row r="135" spans="2:9" ht="30" x14ac:dyDescent="0.25">
      <c r="B135" s="38" t="s">
        <v>91</v>
      </c>
      <c r="C135" s="38" t="s">
        <v>330</v>
      </c>
      <c r="D135" s="38" t="s">
        <v>350</v>
      </c>
      <c r="E135" s="42">
        <v>51</v>
      </c>
      <c r="F135" s="41" t="s">
        <v>351</v>
      </c>
      <c r="G135" s="42"/>
      <c r="H135" s="41" t="s">
        <v>352</v>
      </c>
      <c r="I135" s="42"/>
    </row>
    <row r="136" spans="2:9" ht="45" x14ac:dyDescent="0.25">
      <c r="B136" s="38" t="s">
        <v>91</v>
      </c>
      <c r="C136" s="38" t="s">
        <v>330</v>
      </c>
      <c r="D136" s="38" t="s">
        <v>353</v>
      </c>
      <c r="E136" s="42">
        <v>51</v>
      </c>
      <c r="F136" s="41" t="s">
        <v>354</v>
      </c>
      <c r="G136" s="42"/>
      <c r="H136" s="41" t="s">
        <v>355</v>
      </c>
      <c r="I136" s="42"/>
    </row>
    <row r="137" spans="2:9" ht="30" x14ac:dyDescent="0.25">
      <c r="B137" s="38" t="s">
        <v>91</v>
      </c>
      <c r="C137" s="38" t="s">
        <v>330</v>
      </c>
      <c r="D137" s="38" t="s">
        <v>356</v>
      </c>
      <c r="E137" s="42">
        <v>51</v>
      </c>
      <c r="F137" s="38" t="s">
        <v>357</v>
      </c>
      <c r="G137" s="42"/>
      <c r="H137" s="41" t="s">
        <v>358</v>
      </c>
      <c r="I137" s="42"/>
    </row>
    <row r="138" spans="2:9" ht="30" x14ac:dyDescent="0.25">
      <c r="B138" s="38" t="s">
        <v>91</v>
      </c>
      <c r="C138" s="38" t="s">
        <v>330</v>
      </c>
      <c r="D138" s="38" t="s">
        <v>359</v>
      </c>
      <c r="E138" s="42">
        <v>51</v>
      </c>
      <c r="F138" s="38" t="s">
        <v>360</v>
      </c>
      <c r="G138" s="42"/>
      <c r="H138" s="41" t="s">
        <v>361</v>
      </c>
      <c r="I138" s="42"/>
    </row>
    <row r="139" spans="2:9" ht="30" x14ac:dyDescent="0.25">
      <c r="B139" s="38" t="s">
        <v>91</v>
      </c>
      <c r="C139" s="38" t="s">
        <v>330</v>
      </c>
      <c r="D139" s="38" t="s">
        <v>362</v>
      </c>
      <c r="E139" s="42">
        <v>51</v>
      </c>
      <c r="F139" s="41" t="s">
        <v>362</v>
      </c>
      <c r="G139" s="42"/>
      <c r="H139" s="41" t="s">
        <v>363</v>
      </c>
      <c r="I139" s="42"/>
    </row>
    <row r="140" spans="2:9" ht="30" x14ac:dyDescent="0.25">
      <c r="B140" s="38" t="s">
        <v>91</v>
      </c>
      <c r="C140" s="38" t="s">
        <v>330</v>
      </c>
      <c r="D140" s="38" t="s">
        <v>364</v>
      </c>
      <c r="E140" s="42">
        <v>51</v>
      </c>
      <c r="F140" s="38" t="s">
        <v>365</v>
      </c>
      <c r="G140" s="42"/>
      <c r="H140" s="41" t="s">
        <v>366</v>
      </c>
      <c r="I140" s="42"/>
    </row>
    <row r="141" spans="2:9" x14ac:dyDescent="0.25">
      <c r="B141" s="38" t="s">
        <v>91</v>
      </c>
      <c r="C141" s="38" t="s">
        <v>330</v>
      </c>
      <c r="D141" s="38" t="s">
        <v>367</v>
      </c>
      <c r="E141" s="42">
        <v>51</v>
      </c>
      <c r="F141" s="38" t="s">
        <v>368</v>
      </c>
      <c r="G141" s="42"/>
      <c r="H141" s="41" t="s">
        <v>369</v>
      </c>
      <c r="I141" s="42"/>
    </row>
    <row r="142" spans="2:9" x14ac:dyDescent="0.25">
      <c r="B142" s="38" t="s">
        <v>91</v>
      </c>
      <c r="C142" s="38" t="s">
        <v>330</v>
      </c>
      <c r="D142" s="38" t="s">
        <v>370</v>
      </c>
      <c r="E142" s="42">
        <v>51</v>
      </c>
      <c r="F142" s="38" t="s">
        <v>371</v>
      </c>
      <c r="G142" s="42"/>
      <c r="H142" s="41" t="s">
        <v>372</v>
      </c>
      <c r="I142" s="42"/>
    </row>
    <row r="143" spans="2:9" x14ac:dyDescent="0.25">
      <c r="B143" s="38" t="s">
        <v>91</v>
      </c>
      <c r="C143" s="38" t="s">
        <v>330</v>
      </c>
      <c r="D143" s="38" t="s">
        <v>344</v>
      </c>
      <c r="E143" s="42">
        <v>50</v>
      </c>
      <c r="F143" s="38" t="s">
        <v>338</v>
      </c>
      <c r="G143" s="38"/>
      <c r="H143" s="41" t="s">
        <v>373</v>
      </c>
      <c r="I143" s="42"/>
    </row>
    <row r="144" spans="2:9" x14ac:dyDescent="0.25">
      <c r="B144" s="38" t="s">
        <v>91</v>
      </c>
      <c r="C144" s="38" t="s">
        <v>330</v>
      </c>
      <c r="D144" s="38" t="s">
        <v>374</v>
      </c>
      <c r="E144" s="42">
        <v>50</v>
      </c>
      <c r="F144" s="38" t="s">
        <v>338</v>
      </c>
      <c r="G144" s="38"/>
      <c r="H144" s="41" t="s">
        <v>375</v>
      </c>
      <c r="I144" s="42"/>
    </row>
    <row r="145" spans="2:9" x14ac:dyDescent="0.25">
      <c r="B145" s="38" t="s">
        <v>91</v>
      </c>
      <c r="C145" s="38" t="s">
        <v>330</v>
      </c>
      <c r="D145" s="38" t="s">
        <v>376</v>
      </c>
      <c r="E145" s="42">
        <v>50</v>
      </c>
      <c r="F145" s="42" t="s">
        <v>371</v>
      </c>
      <c r="G145" s="38"/>
      <c r="H145" s="41" t="s">
        <v>377</v>
      </c>
      <c r="I145" s="42"/>
    </row>
    <row r="146" spans="2:9" ht="30" x14ac:dyDescent="0.25">
      <c r="B146" s="38" t="s">
        <v>91</v>
      </c>
      <c r="C146" s="38" t="s">
        <v>330</v>
      </c>
      <c r="D146" s="38" t="s">
        <v>378</v>
      </c>
      <c r="E146" s="42">
        <v>50</v>
      </c>
      <c r="F146" s="40" t="s">
        <v>379</v>
      </c>
      <c r="G146" s="38"/>
      <c r="H146" s="41" t="s">
        <v>380</v>
      </c>
      <c r="I146" s="42"/>
    </row>
    <row r="147" spans="2:9" x14ac:dyDescent="0.25">
      <c r="B147" s="38" t="s">
        <v>91</v>
      </c>
      <c r="C147" s="38" t="s">
        <v>330</v>
      </c>
      <c r="D147" s="38" t="s">
        <v>381</v>
      </c>
      <c r="E147" s="42">
        <v>49</v>
      </c>
      <c r="F147" s="42" t="s">
        <v>368</v>
      </c>
      <c r="G147" s="38"/>
      <c r="H147" s="41" t="s">
        <v>382</v>
      </c>
      <c r="I147" s="42"/>
    </row>
    <row r="148" spans="2:9" x14ac:dyDescent="0.25">
      <c r="B148" s="38" t="s">
        <v>91</v>
      </c>
      <c r="C148" s="38" t="s">
        <v>383</v>
      </c>
      <c r="D148" s="38" t="s">
        <v>384</v>
      </c>
      <c r="E148" s="42">
        <v>50</v>
      </c>
      <c r="F148" s="38" t="s">
        <v>384</v>
      </c>
      <c r="G148" s="42" t="s">
        <v>383</v>
      </c>
      <c r="H148" s="41" t="s">
        <v>384</v>
      </c>
      <c r="I148" s="42"/>
    </row>
    <row r="149" spans="2:9" x14ac:dyDescent="0.25">
      <c r="B149" s="38" t="s">
        <v>91</v>
      </c>
      <c r="C149" s="38" t="s">
        <v>383</v>
      </c>
      <c r="D149" s="38" t="s">
        <v>385</v>
      </c>
      <c r="E149" s="42">
        <v>50</v>
      </c>
      <c r="F149" s="38" t="s">
        <v>385</v>
      </c>
      <c r="G149" s="42" t="s">
        <v>383</v>
      </c>
      <c r="H149" s="41" t="s">
        <v>385</v>
      </c>
      <c r="I149" s="42"/>
    </row>
    <row r="150" spans="2:9" x14ac:dyDescent="0.25">
      <c r="B150" s="38" t="s">
        <v>91</v>
      </c>
      <c r="C150" s="38" t="s">
        <v>383</v>
      </c>
      <c r="D150" s="38" t="s">
        <v>386</v>
      </c>
      <c r="E150" s="42">
        <v>50</v>
      </c>
      <c r="F150" s="38" t="s">
        <v>386</v>
      </c>
      <c r="G150" s="42" t="s">
        <v>383</v>
      </c>
      <c r="H150" s="41" t="s">
        <v>386</v>
      </c>
      <c r="I150" s="42"/>
    </row>
    <row r="151" spans="2:9" x14ac:dyDescent="0.25">
      <c r="B151" s="38" t="s">
        <v>91</v>
      </c>
      <c r="C151" s="38" t="s">
        <v>383</v>
      </c>
      <c r="D151" s="38" t="s">
        <v>387</v>
      </c>
      <c r="E151" s="42">
        <v>50</v>
      </c>
      <c r="F151" s="38" t="s">
        <v>387</v>
      </c>
      <c r="G151" s="42" t="s">
        <v>383</v>
      </c>
      <c r="H151" s="41" t="s">
        <v>387</v>
      </c>
      <c r="I151" s="42"/>
    </row>
    <row r="152" spans="2:9" x14ac:dyDescent="0.25">
      <c r="B152" s="38" t="s">
        <v>65</v>
      </c>
      <c r="C152" s="38" t="s">
        <v>383</v>
      </c>
      <c r="D152" s="38" t="s">
        <v>388</v>
      </c>
      <c r="E152" s="42">
        <v>118</v>
      </c>
      <c r="F152" s="42"/>
      <c r="G152" s="38" t="s">
        <v>383</v>
      </c>
      <c r="H152" s="38" t="s">
        <v>389</v>
      </c>
      <c r="I152" s="42"/>
    </row>
    <row r="153" spans="2:9" x14ac:dyDescent="0.25">
      <c r="B153" s="38" t="s">
        <v>91</v>
      </c>
      <c r="C153" s="38" t="s">
        <v>383</v>
      </c>
      <c r="D153" s="38" t="s">
        <v>390</v>
      </c>
      <c r="E153" s="42">
        <v>50</v>
      </c>
      <c r="F153" s="42"/>
      <c r="G153" s="38" t="s">
        <v>383</v>
      </c>
      <c r="H153" s="41" t="s">
        <v>391</v>
      </c>
      <c r="I153" s="42"/>
    </row>
    <row r="154" spans="2:9" x14ac:dyDescent="0.25">
      <c r="B154" s="38" t="s">
        <v>65</v>
      </c>
      <c r="C154" s="38" t="s">
        <v>392</v>
      </c>
      <c r="D154" s="38" t="s">
        <v>393</v>
      </c>
      <c r="E154" s="42">
        <v>80</v>
      </c>
      <c r="F154" s="38" t="s">
        <v>394</v>
      </c>
      <c r="G154" s="42"/>
      <c r="H154" s="38" t="s">
        <v>395</v>
      </c>
      <c r="I154" s="42"/>
    </row>
    <row r="155" spans="2:9" x14ac:dyDescent="0.25">
      <c r="B155" s="38" t="s">
        <v>65</v>
      </c>
      <c r="C155" s="38" t="s">
        <v>392</v>
      </c>
      <c r="D155" s="38" t="s">
        <v>396</v>
      </c>
      <c r="E155" s="42">
        <v>143</v>
      </c>
      <c r="F155" s="42"/>
      <c r="G155" s="38" t="s">
        <v>392</v>
      </c>
      <c r="H155" s="38" t="s">
        <v>397</v>
      </c>
      <c r="I155" s="42"/>
    </row>
    <row r="156" spans="2:9" ht="30" x14ac:dyDescent="0.25">
      <c r="B156" s="38" t="s">
        <v>91</v>
      </c>
      <c r="C156" s="38" t="s">
        <v>392</v>
      </c>
      <c r="D156" s="38" t="s">
        <v>398</v>
      </c>
      <c r="E156" s="42">
        <v>100</v>
      </c>
      <c r="F156" s="42"/>
      <c r="G156" s="38" t="s">
        <v>399</v>
      </c>
      <c r="H156" s="41" t="s">
        <v>400</v>
      </c>
      <c r="I156" s="42"/>
    </row>
    <row r="157" spans="2:9" x14ac:dyDescent="0.25">
      <c r="B157" s="38" t="s">
        <v>65</v>
      </c>
      <c r="C157" s="38" t="s">
        <v>401</v>
      </c>
      <c r="D157" s="38" t="s">
        <v>402</v>
      </c>
      <c r="E157" s="42">
        <v>52</v>
      </c>
      <c r="F157" s="39"/>
      <c r="G157" s="38" t="s">
        <v>403</v>
      </c>
      <c r="H157" s="38" t="s">
        <v>404</v>
      </c>
      <c r="I157" s="42"/>
    </row>
    <row r="158" spans="2:9" x14ac:dyDescent="0.25">
      <c r="B158" s="38" t="s">
        <v>65</v>
      </c>
      <c r="C158" s="38" t="s">
        <v>401</v>
      </c>
      <c r="D158" s="38" t="s">
        <v>405</v>
      </c>
      <c r="E158" s="42">
        <v>117</v>
      </c>
      <c r="F158" s="42"/>
      <c r="G158" s="38" t="s">
        <v>401</v>
      </c>
      <c r="H158" s="38" t="s">
        <v>406</v>
      </c>
      <c r="I158" s="42"/>
    </row>
    <row r="159" spans="2:9" x14ac:dyDescent="0.25">
      <c r="B159" s="38" t="s">
        <v>65</v>
      </c>
      <c r="C159" s="38" t="s">
        <v>401</v>
      </c>
      <c r="D159" s="38" t="s">
        <v>407</v>
      </c>
      <c r="E159" s="42">
        <v>155</v>
      </c>
      <c r="F159" s="42"/>
      <c r="G159" s="38" t="s">
        <v>408</v>
      </c>
      <c r="H159" s="38" t="s">
        <v>409</v>
      </c>
      <c r="I159" s="42"/>
    </row>
    <row r="160" spans="2:9" x14ac:dyDescent="0.25">
      <c r="B160" s="38" t="s">
        <v>91</v>
      </c>
      <c r="C160" s="38" t="s">
        <v>401</v>
      </c>
      <c r="D160" s="38" t="s">
        <v>410</v>
      </c>
      <c r="E160" s="42">
        <v>48</v>
      </c>
      <c r="F160" s="38" t="s">
        <v>8</v>
      </c>
      <c r="G160" s="42"/>
      <c r="H160" s="41" t="s">
        <v>411</v>
      </c>
      <c r="I160" s="42"/>
    </row>
    <row r="161" spans="2:9" x14ac:dyDescent="0.25">
      <c r="B161" s="38" t="s">
        <v>91</v>
      </c>
      <c r="C161" s="38" t="s">
        <v>401</v>
      </c>
      <c r="D161" s="38" t="s">
        <v>176</v>
      </c>
      <c r="E161" s="42">
        <v>50</v>
      </c>
      <c r="F161" s="38" t="s">
        <v>8</v>
      </c>
      <c r="G161" s="42"/>
      <c r="H161" s="41" t="s">
        <v>411</v>
      </c>
      <c r="I161" s="42"/>
    </row>
    <row r="162" spans="2:9" x14ac:dyDescent="0.25">
      <c r="B162" s="38" t="s">
        <v>91</v>
      </c>
      <c r="C162" s="38" t="s">
        <v>401</v>
      </c>
      <c r="D162" s="38" t="s">
        <v>412</v>
      </c>
      <c r="E162" s="42">
        <v>48</v>
      </c>
      <c r="F162" s="38" t="s">
        <v>165</v>
      </c>
      <c r="G162" s="42"/>
      <c r="H162" s="41" t="s">
        <v>413</v>
      </c>
      <c r="I162" s="42"/>
    </row>
    <row r="163" spans="2:9" x14ac:dyDescent="0.25">
      <c r="B163" s="38" t="s">
        <v>91</v>
      </c>
      <c r="C163" s="38" t="s">
        <v>401</v>
      </c>
      <c r="D163" s="38" t="s">
        <v>414</v>
      </c>
      <c r="E163" s="42">
        <v>50</v>
      </c>
      <c r="F163" s="42"/>
      <c r="G163" s="38" t="s">
        <v>415</v>
      </c>
      <c r="H163" s="41" t="s">
        <v>416</v>
      </c>
      <c r="I163" s="42"/>
    </row>
    <row r="164" spans="2:9" x14ac:dyDescent="0.25">
      <c r="B164" s="38" t="s">
        <v>91</v>
      </c>
      <c r="C164" s="38" t="s">
        <v>401</v>
      </c>
      <c r="D164" s="38" t="s">
        <v>417</v>
      </c>
      <c r="E164" s="42">
        <v>50</v>
      </c>
      <c r="F164" s="42"/>
      <c r="G164" s="38" t="s">
        <v>418</v>
      </c>
      <c r="H164" s="41" t="s">
        <v>419</v>
      </c>
      <c r="I164" s="42"/>
    </row>
    <row r="165" spans="2:9" x14ac:dyDescent="0.25">
      <c r="B165" s="38" t="s">
        <v>91</v>
      </c>
      <c r="C165" s="38" t="s">
        <v>401</v>
      </c>
      <c r="D165" s="38" t="s">
        <v>420</v>
      </c>
      <c r="E165" s="42">
        <v>48</v>
      </c>
      <c r="F165" s="42"/>
      <c r="G165" s="38" t="s">
        <v>421</v>
      </c>
      <c r="H165" s="40" t="s">
        <v>422</v>
      </c>
      <c r="I165" s="42"/>
    </row>
    <row r="166" spans="2:9" x14ac:dyDescent="0.25">
      <c r="B166" s="38" t="s">
        <v>91</v>
      </c>
      <c r="C166" s="38" t="s">
        <v>401</v>
      </c>
      <c r="D166" s="38" t="s">
        <v>423</v>
      </c>
      <c r="E166" s="42">
        <v>48</v>
      </c>
      <c r="F166" s="42"/>
      <c r="G166" s="38" t="s">
        <v>408</v>
      </c>
      <c r="H166" s="41" t="s">
        <v>424</v>
      </c>
      <c r="I166" s="42"/>
    </row>
    <row r="167" spans="2:9" x14ac:dyDescent="0.25">
      <c r="B167" s="38" t="s">
        <v>91</v>
      </c>
      <c r="C167" s="38" t="s">
        <v>401</v>
      </c>
      <c r="D167" s="38" t="s">
        <v>425</v>
      </c>
      <c r="E167" s="42">
        <v>50</v>
      </c>
      <c r="F167" s="42"/>
      <c r="G167" s="38" t="s">
        <v>426</v>
      </c>
      <c r="H167" s="41" t="s">
        <v>427</v>
      </c>
      <c r="I167" s="42"/>
    </row>
    <row r="168" spans="2:9" x14ac:dyDescent="0.25">
      <c r="B168" s="38" t="s">
        <v>91</v>
      </c>
      <c r="C168" s="38" t="s">
        <v>401</v>
      </c>
      <c r="D168" s="38" t="s">
        <v>428</v>
      </c>
      <c r="E168" s="42">
        <v>50</v>
      </c>
      <c r="F168" s="42"/>
      <c r="G168" s="38" t="s">
        <v>429</v>
      </c>
      <c r="H168" s="41" t="s">
        <v>430</v>
      </c>
      <c r="I168" s="42"/>
    </row>
    <row r="169" spans="2:9" x14ac:dyDescent="0.25">
      <c r="B169" s="38" t="s">
        <v>91</v>
      </c>
      <c r="C169" s="38" t="s">
        <v>401</v>
      </c>
      <c r="D169" s="38" t="s">
        <v>431</v>
      </c>
      <c r="E169" s="42">
        <v>50</v>
      </c>
      <c r="F169" s="42"/>
      <c r="G169" s="38" t="s">
        <v>432</v>
      </c>
      <c r="H169" s="41" t="s">
        <v>433</v>
      </c>
      <c r="I169" s="42"/>
    </row>
    <row r="170" spans="2:9" x14ac:dyDescent="0.25">
      <c r="B170" s="38" t="s">
        <v>91</v>
      </c>
      <c r="C170" s="38" t="s">
        <v>401</v>
      </c>
      <c r="D170" s="38" t="s">
        <v>434</v>
      </c>
      <c r="E170" s="42">
        <v>50</v>
      </c>
      <c r="F170" s="42"/>
      <c r="G170" s="38" t="s">
        <v>435</v>
      </c>
      <c r="H170" s="41" t="s">
        <v>436</v>
      </c>
      <c r="I170" s="42"/>
    </row>
    <row r="171" spans="2:9" x14ac:dyDescent="0.25">
      <c r="B171" s="38" t="s">
        <v>91</v>
      </c>
      <c r="C171" s="38" t="s">
        <v>401</v>
      </c>
      <c r="D171" s="38" t="s">
        <v>437</v>
      </c>
      <c r="E171" s="42">
        <v>48</v>
      </c>
      <c r="F171" s="38" t="s">
        <v>438</v>
      </c>
      <c r="G171" s="42"/>
      <c r="H171" s="41" t="s">
        <v>439</v>
      </c>
      <c r="I171" s="42"/>
    </row>
    <row r="172" spans="2:9" x14ac:dyDescent="0.25">
      <c r="B172" s="38" t="s">
        <v>91</v>
      </c>
      <c r="C172" s="38" t="s">
        <v>401</v>
      </c>
      <c r="D172" s="38" t="s">
        <v>440</v>
      </c>
      <c r="E172" s="42">
        <v>50</v>
      </c>
      <c r="F172" s="38" t="s">
        <v>441</v>
      </c>
      <c r="G172" s="42"/>
      <c r="H172" s="41" t="s">
        <v>442</v>
      </c>
      <c r="I172" s="42"/>
    </row>
    <row r="173" spans="2:9" x14ac:dyDescent="0.25">
      <c r="B173" s="38" t="s">
        <v>91</v>
      </c>
      <c r="C173" s="38" t="s">
        <v>401</v>
      </c>
      <c r="D173" s="38" t="s">
        <v>443</v>
      </c>
      <c r="E173" s="42">
        <v>50</v>
      </c>
      <c r="F173" s="38" t="s">
        <v>444</v>
      </c>
      <c r="G173" s="42"/>
      <c r="H173" s="41" t="s">
        <v>445</v>
      </c>
      <c r="I173" s="42"/>
    </row>
    <row r="174" spans="2:9" x14ac:dyDescent="0.25">
      <c r="B174" s="38" t="s">
        <v>65</v>
      </c>
      <c r="C174" s="38" t="s">
        <v>401</v>
      </c>
      <c r="D174" s="38" t="s">
        <v>446</v>
      </c>
      <c r="E174" s="42">
        <v>100</v>
      </c>
      <c r="F174" s="42"/>
      <c r="G174" s="38" t="s">
        <v>401</v>
      </c>
      <c r="H174" s="38" t="s">
        <v>447</v>
      </c>
      <c r="I174" s="42"/>
    </row>
    <row r="175" spans="2:9" x14ac:dyDescent="0.25">
      <c r="B175" s="38" t="s">
        <v>91</v>
      </c>
      <c r="C175" s="38" t="s">
        <v>401</v>
      </c>
      <c r="D175" s="38" t="s">
        <v>448</v>
      </c>
      <c r="E175" s="42">
        <v>300</v>
      </c>
      <c r="F175" s="42"/>
      <c r="G175" s="38" t="s">
        <v>401</v>
      </c>
      <c r="H175" s="41" t="s">
        <v>8</v>
      </c>
      <c r="I175" s="42"/>
    </row>
    <row r="176" spans="2:9" ht="45" x14ac:dyDescent="0.25">
      <c r="B176" s="44" t="s">
        <v>88</v>
      </c>
      <c r="C176" s="44" t="s">
        <v>449</v>
      </c>
      <c r="D176" s="44" t="s">
        <v>450</v>
      </c>
      <c r="E176" s="45">
        <v>144</v>
      </c>
      <c r="F176" s="43" t="s">
        <v>451</v>
      </c>
      <c r="G176" s="38" t="s">
        <v>449</v>
      </c>
      <c r="H176" s="43" t="s">
        <v>451</v>
      </c>
      <c r="I176" s="40"/>
    </row>
    <row r="177" spans="2:9" ht="45" x14ac:dyDescent="0.25">
      <c r="B177" s="44" t="s">
        <v>452</v>
      </c>
      <c r="C177" s="44" t="s">
        <v>449</v>
      </c>
      <c r="D177" s="44" t="s">
        <v>453</v>
      </c>
      <c r="E177" s="45">
        <v>235</v>
      </c>
      <c r="F177" s="43" t="s">
        <v>451</v>
      </c>
      <c r="G177" s="38" t="s">
        <v>449</v>
      </c>
      <c r="H177" s="43" t="s">
        <v>451</v>
      </c>
      <c r="I177" s="40" t="s">
        <v>454</v>
      </c>
    </row>
    <row r="178" spans="2:9" ht="30" x14ac:dyDescent="0.25">
      <c r="B178" s="44" t="s">
        <v>91</v>
      </c>
      <c r="C178" s="44" t="s">
        <v>449</v>
      </c>
      <c r="D178" s="44" t="s">
        <v>455</v>
      </c>
      <c r="E178" s="45">
        <v>52</v>
      </c>
      <c r="F178" s="46" t="s">
        <v>456</v>
      </c>
      <c r="G178" s="42" t="s">
        <v>449</v>
      </c>
      <c r="H178" s="41" t="s">
        <v>457</v>
      </c>
      <c r="I178" s="40"/>
    </row>
    <row r="179" spans="2:9" ht="30" x14ac:dyDescent="0.25">
      <c r="B179" s="44" t="s">
        <v>91</v>
      </c>
      <c r="C179" s="44" t="s">
        <v>449</v>
      </c>
      <c r="D179" s="44" t="s">
        <v>458</v>
      </c>
      <c r="E179" s="45">
        <v>52</v>
      </c>
      <c r="F179" s="46" t="s">
        <v>459</v>
      </c>
      <c r="G179" s="42" t="s">
        <v>449</v>
      </c>
      <c r="H179" s="41" t="s">
        <v>459</v>
      </c>
      <c r="I179" s="40"/>
    </row>
    <row r="180" spans="2:9" ht="30" x14ac:dyDescent="0.25">
      <c r="B180" s="44" t="s">
        <v>91</v>
      </c>
      <c r="C180" s="44" t="s">
        <v>449</v>
      </c>
      <c r="D180" s="44" t="s">
        <v>460</v>
      </c>
      <c r="E180" s="45">
        <v>52</v>
      </c>
      <c r="F180" s="46" t="s">
        <v>461</v>
      </c>
      <c r="G180" s="42" t="s">
        <v>449</v>
      </c>
      <c r="H180" s="41" t="s">
        <v>461</v>
      </c>
      <c r="I180" s="40"/>
    </row>
    <row r="181" spans="2:9" ht="30" x14ac:dyDescent="0.25">
      <c r="B181" s="44" t="s">
        <v>91</v>
      </c>
      <c r="C181" s="44" t="s">
        <v>449</v>
      </c>
      <c r="D181" s="44" t="s">
        <v>462</v>
      </c>
      <c r="E181" s="45">
        <v>52</v>
      </c>
      <c r="F181" s="46" t="s">
        <v>463</v>
      </c>
      <c r="G181" s="42" t="s">
        <v>449</v>
      </c>
      <c r="H181" s="41" t="s">
        <v>463</v>
      </c>
      <c r="I181" s="40"/>
    </row>
    <row r="182" spans="2:9" ht="45" x14ac:dyDescent="0.25">
      <c r="B182" s="44" t="s">
        <v>91</v>
      </c>
      <c r="C182" s="44" t="s">
        <v>449</v>
      </c>
      <c r="D182" s="44" t="s">
        <v>464</v>
      </c>
      <c r="E182" s="45">
        <v>51</v>
      </c>
      <c r="F182" s="46" t="s">
        <v>465</v>
      </c>
      <c r="G182" s="42" t="s">
        <v>449</v>
      </c>
      <c r="H182" s="41" t="s">
        <v>466</v>
      </c>
      <c r="I182" s="40"/>
    </row>
    <row r="183" spans="2:9" ht="45" x14ac:dyDescent="0.25">
      <c r="B183" s="44" t="s">
        <v>91</v>
      </c>
      <c r="C183" s="44" t="s">
        <v>449</v>
      </c>
      <c r="D183" s="44" t="s">
        <v>467</v>
      </c>
      <c r="E183" s="45">
        <v>52</v>
      </c>
      <c r="F183" s="46" t="s">
        <v>468</v>
      </c>
      <c r="G183" s="42" t="s">
        <v>449</v>
      </c>
      <c r="H183" s="41" t="s">
        <v>468</v>
      </c>
      <c r="I183" s="40"/>
    </row>
    <row r="184" spans="2:9" ht="45" x14ac:dyDescent="0.25">
      <c r="B184" s="44" t="s">
        <v>91</v>
      </c>
      <c r="C184" s="44" t="s">
        <v>449</v>
      </c>
      <c r="D184" s="44" t="s">
        <v>469</v>
      </c>
      <c r="E184" s="45">
        <v>51</v>
      </c>
      <c r="F184" s="46" t="s">
        <v>470</v>
      </c>
      <c r="G184" s="42" t="s">
        <v>449</v>
      </c>
      <c r="H184" s="46" t="s">
        <v>470</v>
      </c>
      <c r="I184" s="40"/>
    </row>
    <row r="185" spans="2:9" ht="45" x14ac:dyDescent="0.25">
      <c r="B185" s="44" t="s">
        <v>91</v>
      </c>
      <c r="C185" s="44" t="s">
        <v>449</v>
      </c>
      <c r="D185" s="44" t="s">
        <v>471</v>
      </c>
      <c r="E185" s="45">
        <v>52</v>
      </c>
      <c r="F185" s="46" t="s">
        <v>472</v>
      </c>
      <c r="G185" s="42" t="s">
        <v>449</v>
      </c>
      <c r="H185" s="46" t="s">
        <v>472</v>
      </c>
      <c r="I185" s="40"/>
    </row>
    <row r="186" spans="2:9" ht="30" x14ac:dyDescent="0.25">
      <c r="B186" s="44" t="s">
        <v>91</v>
      </c>
      <c r="C186" s="44" t="s">
        <v>449</v>
      </c>
      <c r="D186" s="44" t="s">
        <v>473</v>
      </c>
      <c r="E186" s="45">
        <v>52</v>
      </c>
      <c r="F186" s="46" t="s">
        <v>474</v>
      </c>
      <c r="G186" s="42" t="s">
        <v>449</v>
      </c>
      <c r="H186" s="46" t="s">
        <v>474</v>
      </c>
      <c r="I186" s="40"/>
    </row>
    <row r="187" spans="2:9" ht="30" x14ac:dyDescent="0.25">
      <c r="B187" s="44" t="s">
        <v>91</v>
      </c>
      <c r="C187" s="44" t="s">
        <v>449</v>
      </c>
      <c r="D187" s="44" t="s">
        <v>475</v>
      </c>
      <c r="E187" s="45">
        <v>52</v>
      </c>
      <c r="F187" s="46" t="s">
        <v>476</v>
      </c>
      <c r="G187" s="42" t="s">
        <v>449</v>
      </c>
      <c r="H187" s="41" t="s">
        <v>477</v>
      </c>
      <c r="I187" s="40"/>
    </row>
    <row r="188" spans="2:9" ht="30" x14ac:dyDescent="0.25">
      <c r="B188" s="44" t="s">
        <v>91</v>
      </c>
      <c r="C188" s="44" t="s">
        <v>449</v>
      </c>
      <c r="D188" s="44" t="s">
        <v>478</v>
      </c>
      <c r="E188" s="45">
        <v>51</v>
      </c>
      <c r="F188" s="46" t="s">
        <v>479</v>
      </c>
      <c r="G188" s="42" t="s">
        <v>449</v>
      </c>
      <c r="H188" s="41" t="s">
        <v>480</v>
      </c>
      <c r="I188" s="40"/>
    </row>
    <row r="189" spans="2:9" ht="45" x14ac:dyDescent="0.25">
      <c r="B189" s="44" t="s">
        <v>91</v>
      </c>
      <c r="C189" s="44" t="s">
        <v>449</v>
      </c>
      <c r="D189" s="44" t="s">
        <v>481</v>
      </c>
      <c r="E189" s="45">
        <v>52</v>
      </c>
      <c r="F189" s="46" t="s">
        <v>482</v>
      </c>
      <c r="G189" s="42" t="s">
        <v>449</v>
      </c>
      <c r="H189" s="46" t="s">
        <v>482</v>
      </c>
      <c r="I189" s="40"/>
    </row>
    <row r="190" spans="2:9" ht="60" x14ac:dyDescent="0.25">
      <c r="B190" s="44" t="s">
        <v>91</v>
      </c>
      <c r="C190" s="44" t="s">
        <v>449</v>
      </c>
      <c r="D190" s="44" t="s">
        <v>483</v>
      </c>
      <c r="E190" s="45">
        <v>52</v>
      </c>
      <c r="F190" s="46" t="s">
        <v>484</v>
      </c>
      <c r="G190" s="42" t="s">
        <v>449</v>
      </c>
      <c r="H190" s="46" t="s">
        <v>484</v>
      </c>
      <c r="I190" s="40"/>
    </row>
    <row r="191" spans="2:9" ht="30" x14ac:dyDescent="0.25">
      <c r="B191" s="44" t="s">
        <v>91</v>
      </c>
      <c r="C191" s="44" t="s">
        <v>449</v>
      </c>
      <c r="D191" s="44" t="s">
        <v>485</v>
      </c>
      <c r="E191" s="45">
        <v>52</v>
      </c>
      <c r="F191" s="46" t="s">
        <v>486</v>
      </c>
      <c r="G191" s="42" t="s">
        <v>449</v>
      </c>
      <c r="H191" s="41" t="s">
        <v>486</v>
      </c>
      <c r="I191" s="40"/>
    </row>
    <row r="192" spans="2:9" ht="30" x14ac:dyDescent="0.25">
      <c r="B192" s="44" t="s">
        <v>91</v>
      </c>
      <c r="C192" s="44" t="s">
        <v>449</v>
      </c>
      <c r="D192" s="44" t="s">
        <v>487</v>
      </c>
      <c r="E192" s="45">
        <v>52</v>
      </c>
      <c r="F192" s="46" t="s">
        <v>488</v>
      </c>
      <c r="G192" s="42" t="s">
        <v>449</v>
      </c>
      <c r="H192" s="41" t="s">
        <v>488</v>
      </c>
      <c r="I192" s="40"/>
    </row>
    <row r="193" spans="2:9" ht="30" x14ac:dyDescent="0.25">
      <c r="B193" s="44" t="s">
        <v>91</v>
      </c>
      <c r="C193" s="44" t="s">
        <v>449</v>
      </c>
      <c r="D193" s="44" t="s">
        <v>489</v>
      </c>
      <c r="E193" s="45">
        <v>52</v>
      </c>
      <c r="F193" s="46" t="s">
        <v>490</v>
      </c>
      <c r="G193" s="42" t="s">
        <v>449</v>
      </c>
      <c r="H193" s="41" t="s">
        <v>490</v>
      </c>
      <c r="I193" s="40"/>
    </row>
    <row r="194" spans="2:9" ht="30" x14ac:dyDescent="0.25">
      <c r="B194" s="44" t="s">
        <v>91</v>
      </c>
      <c r="C194" s="44" t="s">
        <v>449</v>
      </c>
      <c r="D194" s="44" t="s">
        <v>491</v>
      </c>
      <c r="E194" s="45">
        <v>52</v>
      </c>
      <c r="F194" s="46" t="s">
        <v>492</v>
      </c>
      <c r="G194" s="42" t="s">
        <v>449</v>
      </c>
      <c r="H194" s="41" t="s">
        <v>493</v>
      </c>
      <c r="I194" s="40"/>
    </row>
    <row r="195" spans="2:9" ht="30" x14ac:dyDescent="0.25">
      <c r="B195" s="44" t="s">
        <v>91</v>
      </c>
      <c r="C195" s="44" t="s">
        <v>449</v>
      </c>
      <c r="D195" s="44" t="s">
        <v>494</v>
      </c>
      <c r="E195" s="45">
        <v>52</v>
      </c>
      <c r="F195" s="46" t="s">
        <v>495</v>
      </c>
      <c r="G195" s="42" t="s">
        <v>449</v>
      </c>
      <c r="H195" s="41" t="s">
        <v>496</v>
      </c>
      <c r="I195" s="40"/>
    </row>
    <row r="196" spans="2:9" ht="45" x14ac:dyDescent="0.25">
      <c r="B196" s="44" t="s">
        <v>91</v>
      </c>
      <c r="C196" s="44" t="s">
        <v>449</v>
      </c>
      <c r="D196" s="44" t="s">
        <v>497</v>
      </c>
      <c r="E196" s="45">
        <v>52</v>
      </c>
      <c r="F196" s="46" t="s">
        <v>498</v>
      </c>
      <c r="G196" s="42" t="s">
        <v>449</v>
      </c>
      <c r="H196" s="41" t="s">
        <v>498</v>
      </c>
      <c r="I196" s="40"/>
    </row>
    <row r="197" spans="2:9" ht="45" x14ac:dyDescent="0.25">
      <c r="B197" s="44" t="s">
        <v>65</v>
      </c>
      <c r="C197" s="44" t="s">
        <v>449</v>
      </c>
      <c r="D197" s="44" t="s">
        <v>499</v>
      </c>
      <c r="E197" s="45">
        <v>197</v>
      </c>
      <c r="F197" s="43" t="s">
        <v>500</v>
      </c>
      <c r="G197" s="38" t="s">
        <v>449</v>
      </c>
      <c r="H197" s="38" t="s">
        <v>501</v>
      </c>
      <c r="I197" s="40" t="s">
        <v>502</v>
      </c>
    </row>
    <row r="198" spans="2:9" ht="60" x14ac:dyDescent="0.25">
      <c r="B198" s="44" t="s">
        <v>65</v>
      </c>
      <c r="C198" s="44" t="s">
        <v>449</v>
      </c>
      <c r="D198" s="44" t="s">
        <v>503</v>
      </c>
      <c r="E198" s="45">
        <v>65</v>
      </c>
      <c r="F198" s="43" t="s">
        <v>504</v>
      </c>
      <c r="G198" s="38" t="s">
        <v>449</v>
      </c>
      <c r="H198" s="38" t="s">
        <v>505</v>
      </c>
      <c r="I198" s="40" t="s">
        <v>502</v>
      </c>
    </row>
    <row r="199" spans="2:9" ht="30" x14ac:dyDescent="0.25">
      <c r="B199" s="44" t="s">
        <v>91</v>
      </c>
      <c r="C199" s="44" t="s">
        <v>449</v>
      </c>
      <c r="D199" s="44" t="s">
        <v>506</v>
      </c>
      <c r="E199" s="45">
        <v>250</v>
      </c>
      <c r="F199" s="43" t="s">
        <v>507</v>
      </c>
      <c r="G199" s="38" t="s">
        <v>449</v>
      </c>
      <c r="H199" s="41" t="s">
        <v>508</v>
      </c>
      <c r="I199" s="40"/>
    </row>
    <row r="200" spans="2:9" ht="60" x14ac:dyDescent="0.25">
      <c r="B200" s="44" t="s">
        <v>91</v>
      </c>
      <c r="C200" s="44" t="s">
        <v>268</v>
      </c>
      <c r="D200" s="44" t="s">
        <v>509</v>
      </c>
      <c r="E200" s="45">
        <v>53</v>
      </c>
      <c r="F200" s="46" t="s">
        <v>510</v>
      </c>
      <c r="G200" s="42" t="s">
        <v>268</v>
      </c>
      <c r="H200" s="46" t="s">
        <v>511</v>
      </c>
      <c r="I200" s="40"/>
    </row>
    <row r="201" spans="2:9" ht="90" x14ac:dyDescent="0.25">
      <c r="B201" s="44" t="s">
        <v>91</v>
      </c>
      <c r="C201" s="44" t="s">
        <v>268</v>
      </c>
      <c r="D201" s="44" t="s">
        <v>512</v>
      </c>
      <c r="E201" s="45">
        <v>53</v>
      </c>
      <c r="F201" s="46" t="s">
        <v>513</v>
      </c>
      <c r="G201" s="42" t="s">
        <v>268</v>
      </c>
      <c r="H201" s="46" t="s">
        <v>514</v>
      </c>
      <c r="I201" s="40"/>
    </row>
    <row r="202" spans="2:9" ht="60" x14ac:dyDescent="0.25">
      <c r="B202" s="44" t="s">
        <v>91</v>
      </c>
      <c r="C202" s="44" t="s">
        <v>268</v>
      </c>
      <c r="D202" s="44" t="s">
        <v>473</v>
      </c>
      <c r="E202" s="45">
        <v>53</v>
      </c>
      <c r="F202" s="46" t="s">
        <v>515</v>
      </c>
      <c r="G202" s="42" t="s">
        <v>268</v>
      </c>
      <c r="H202" s="46" t="s">
        <v>516</v>
      </c>
      <c r="I202" s="40"/>
    </row>
    <row r="203" spans="2:9" ht="45" x14ac:dyDescent="0.25">
      <c r="B203" s="44" t="s">
        <v>91</v>
      </c>
      <c r="C203" s="44" t="s">
        <v>268</v>
      </c>
      <c r="D203" s="44" t="s">
        <v>517</v>
      </c>
      <c r="E203" s="45">
        <v>52</v>
      </c>
      <c r="F203" s="46" t="s">
        <v>518</v>
      </c>
      <c r="G203" s="42" t="s">
        <v>268</v>
      </c>
      <c r="H203" s="46" t="s">
        <v>519</v>
      </c>
      <c r="I203" s="40"/>
    </row>
    <row r="204" spans="2:9" ht="105" x14ac:dyDescent="0.25">
      <c r="B204" s="44" t="s">
        <v>91</v>
      </c>
      <c r="C204" s="44" t="s">
        <v>268</v>
      </c>
      <c r="D204" s="44" t="s">
        <v>520</v>
      </c>
      <c r="E204" s="45">
        <v>52</v>
      </c>
      <c r="F204" s="46" t="s">
        <v>521</v>
      </c>
      <c r="G204" s="42" t="s">
        <v>268</v>
      </c>
      <c r="H204" s="46" t="s">
        <v>521</v>
      </c>
      <c r="I204" s="40"/>
    </row>
    <row r="205" spans="2:9" ht="90" x14ac:dyDescent="0.25">
      <c r="B205" s="44" t="s">
        <v>91</v>
      </c>
      <c r="C205" s="44" t="s">
        <v>268</v>
      </c>
      <c r="D205" s="44" t="s">
        <v>455</v>
      </c>
      <c r="E205" s="45">
        <v>52</v>
      </c>
      <c r="F205" s="46" t="s">
        <v>522</v>
      </c>
      <c r="G205" s="42" t="s">
        <v>268</v>
      </c>
      <c r="H205" s="46" t="s">
        <v>522</v>
      </c>
      <c r="I205" s="40"/>
    </row>
    <row r="206" spans="2:9" ht="24" customHeight="1" x14ac:dyDescent="0.25">
      <c r="B206" s="44" t="s">
        <v>65</v>
      </c>
      <c r="C206" s="44" t="s">
        <v>268</v>
      </c>
      <c r="D206" s="44" t="s">
        <v>523</v>
      </c>
      <c r="E206" s="45">
        <v>40</v>
      </c>
      <c r="F206" s="46" t="s">
        <v>524</v>
      </c>
      <c r="G206" s="42" t="s">
        <v>268</v>
      </c>
      <c r="H206" s="38" t="s">
        <v>524</v>
      </c>
      <c r="I206" s="40"/>
    </row>
    <row r="207" spans="2:9" ht="45" x14ac:dyDescent="0.25">
      <c r="B207" s="44" t="s">
        <v>65</v>
      </c>
      <c r="C207" s="44" t="s">
        <v>268</v>
      </c>
      <c r="D207" s="44" t="s">
        <v>525</v>
      </c>
      <c r="E207" s="45">
        <v>60</v>
      </c>
      <c r="F207" s="46" t="s">
        <v>526</v>
      </c>
      <c r="G207" s="42" t="s">
        <v>525</v>
      </c>
      <c r="H207" s="38" t="s">
        <v>527</v>
      </c>
      <c r="I207" s="40" t="s">
        <v>528</v>
      </c>
    </row>
    <row r="208" spans="2:9" ht="29.25" customHeight="1" x14ac:dyDescent="0.25">
      <c r="B208" s="44" t="s">
        <v>91</v>
      </c>
      <c r="C208" s="44" t="s">
        <v>268</v>
      </c>
      <c r="D208" s="44" t="s">
        <v>529</v>
      </c>
      <c r="E208" s="45">
        <v>100</v>
      </c>
      <c r="F208" s="43" t="s">
        <v>530</v>
      </c>
      <c r="G208" s="38" t="s">
        <v>268</v>
      </c>
      <c r="H208" s="40" t="s">
        <v>531</v>
      </c>
      <c r="I208" s="40"/>
    </row>
    <row r="209" spans="2:9" ht="30" x14ac:dyDescent="0.25">
      <c r="B209" s="44" t="s">
        <v>65</v>
      </c>
      <c r="C209" s="44" t="s">
        <v>268</v>
      </c>
      <c r="D209" s="44" t="s">
        <v>532</v>
      </c>
      <c r="E209" s="45">
        <v>143</v>
      </c>
      <c r="F209" s="43" t="s">
        <v>533</v>
      </c>
      <c r="G209" s="38" t="s">
        <v>268</v>
      </c>
      <c r="H209" s="38" t="s">
        <v>533</v>
      </c>
      <c r="I209" s="42"/>
    </row>
    <row r="210" spans="2:9" ht="45" x14ac:dyDescent="0.25">
      <c r="B210" s="44" t="s">
        <v>91</v>
      </c>
      <c r="C210" s="44" t="s">
        <v>534</v>
      </c>
      <c r="D210" s="44" t="s">
        <v>535</v>
      </c>
      <c r="E210" s="45">
        <v>50</v>
      </c>
      <c r="F210" s="46" t="s">
        <v>536</v>
      </c>
      <c r="G210" s="42" t="s">
        <v>534</v>
      </c>
      <c r="H210" s="41" t="s">
        <v>536</v>
      </c>
      <c r="I210" s="40"/>
    </row>
    <row r="211" spans="2:9" ht="45" x14ac:dyDescent="0.25">
      <c r="B211" s="44" t="s">
        <v>88</v>
      </c>
      <c r="C211" s="44" t="s">
        <v>534</v>
      </c>
      <c r="D211" s="44" t="s">
        <v>537</v>
      </c>
      <c r="E211" s="45">
        <v>80</v>
      </c>
      <c r="F211" s="46" t="s">
        <v>538</v>
      </c>
      <c r="G211" s="42" t="s">
        <v>534</v>
      </c>
      <c r="H211" s="38" t="s">
        <v>539</v>
      </c>
      <c r="I211" s="40"/>
    </row>
    <row r="212" spans="2:9" ht="30" x14ac:dyDescent="0.25">
      <c r="B212" s="44" t="s">
        <v>91</v>
      </c>
      <c r="C212" s="44" t="s">
        <v>534</v>
      </c>
      <c r="D212" s="44" t="s">
        <v>540</v>
      </c>
      <c r="E212" s="45">
        <v>50</v>
      </c>
      <c r="F212" s="46" t="s">
        <v>541</v>
      </c>
      <c r="G212" s="42" t="s">
        <v>534</v>
      </c>
      <c r="H212" s="41" t="s">
        <v>542</v>
      </c>
      <c r="I212" s="40"/>
    </row>
    <row r="213" spans="2:9" ht="30" x14ac:dyDescent="0.25">
      <c r="B213" s="44" t="s">
        <v>91</v>
      </c>
      <c r="C213" s="44" t="s">
        <v>534</v>
      </c>
      <c r="D213" s="44" t="s">
        <v>543</v>
      </c>
      <c r="E213" s="45">
        <v>50</v>
      </c>
      <c r="F213" s="46" t="s">
        <v>10</v>
      </c>
      <c r="G213" s="42" t="s">
        <v>534</v>
      </c>
      <c r="H213" s="41" t="s">
        <v>544</v>
      </c>
      <c r="I213" s="40"/>
    </row>
    <row r="214" spans="2:9" ht="30" x14ac:dyDescent="0.25">
      <c r="B214" s="44" t="s">
        <v>91</v>
      </c>
      <c r="C214" s="44" t="s">
        <v>534</v>
      </c>
      <c r="D214" s="44" t="s">
        <v>545</v>
      </c>
      <c r="E214" s="45">
        <v>50</v>
      </c>
      <c r="F214" s="46" t="s">
        <v>546</v>
      </c>
      <c r="G214" s="42" t="s">
        <v>534</v>
      </c>
      <c r="H214" s="41" t="s">
        <v>547</v>
      </c>
      <c r="I214" s="40"/>
    </row>
    <row r="215" spans="2:9" ht="30" x14ac:dyDescent="0.25">
      <c r="B215" s="44" t="s">
        <v>91</v>
      </c>
      <c r="C215" s="44" t="s">
        <v>534</v>
      </c>
      <c r="D215" s="44" t="s">
        <v>548</v>
      </c>
      <c r="E215" s="45">
        <v>50</v>
      </c>
      <c r="F215" s="46" t="s">
        <v>549</v>
      </c>
      <c r="G215" s="42" t="s">
        <v>534</v>
      </c>
      <c r="H215" s="41" t="s">
        <v>550</v>
      </c>
      <c r="I215" s="40"/>
    </row>
    <row r="216" spans="2:9" ht="30" x14ac:dyDescent="0.25">
      <c r="B216" s="44" t="s">
        <v>91</v>
      </c>
      <c r="C216" s="44" t="s">
        <v>534</v>
      </c>
      <c r="D216" s="44" t="s">
        <v>551</v>
      </c>
      <c r="E216" s="45">
        <v>50</v>
      </c>
      <c r="F216" s="46" t="s">
        <v>552</v>
      </c>
      <c r="G216" s="42" t="s">
        <v>534</v>
      </c>
      <c r="H216" s="41" t="s">
        <v>552</v>
      </c>
      <c r="I216" s="40"/>
    </row>
    <row r="217" spans="2:9" ht="45" x14ac:dyDescent="0.25">
      <c r="B217" s="44" t="s">
        <v>91</v>
      </c>
      <c r="C217" s="44" t="s">
        <v>534</v>
      </c>
      <c r="D217" s="44" t="s">
        <v>553</v>
      </c>
      <c r="E217" s="45">
        <v>50</v>
      </c>
      <c r="F217" s="46" t="s">
        <v>554</v>
      </c>
      <c r="G217" s="42" t="s">
        <v>534</v>
      </c>
      <c r="H217" s="41" t="s">
        <v>555</v>
      </c>
      <c r="I217" s="40"/>
    </row>
    <row r="218" spans="2:9" ht="45" x14ac:dyDescent="0.25">
      <c r="B218" s="44" t="s">
        <v>91</v>
      </c>
      <c r="C218" s="44" t="s">
        <v>534</v>
      </c>
      <c r="D218" s="44" t="s">
        <v>556</v>
      </c>
      <c r="E218" s="45">
        <v>50</v>
      </c>
      <c r="F218" s="46" t="s">
        <v>557</v>
      </c>
      <c r="G218" s="42" t="s">
        <v>534</v>
      </c>
      <c r="H218" s="41" t="s">
        <v>557</v>
      </c>
      <c r="I218" s="40"/>
    </row>
    <row r="219" spans="2:9" ht="45" x14ac:dyDescent="0.25">
      <c r="B219" s="44" t="s">
        <v>91</v>
      </c>
      <c r="C219" s="44" t="s">
        <v>534</v>
      </c>
      <c r="D219" s="44" t="s">
        <v>489</v>
      </c>
      <c r="E219" s="45">
        <v>50</v>
      </c>
      <c r="F219" s="46" t="s">
        <v>558</v>
      </c>
      <c r="G219" s="42" t="s">
        <v>534</v>
      </c>
      <c r="H219" s="41" t="s">
        <v>558</v>
      </c>
      <c r="I219" s="40"/>
    </row>
    <row r="220" spans="2:9" ht="45" x14ac:dyDescent="0.25">
      <c r="B220" s="44" t="s">
        <v>91</v>
      </c>
      <c r="C220" s="44" t="s">
        <v>534</v>
      </c>
      <c r="D220" s="44" t="s">
        <v>559</v>
      </c>
      <c r="E220" s="45">
        <v>50</v>
      </c>
      <c r="F220" s="46" t="s">
        <v>560</v>
      </c>
      <c r="G220" s="42" t="s">
        <v>534</v>
      </c>
      <c r="H220" s="40" t="s">
        <v>560</v>
      </c>
      <c r="I220" s="40"/>
    </row>
    <row r="221" spans="2:9" ht="30" x14ac:dyDescent="0.25">
      <c r="B221" s="44" t="s">
        <v>65</v>
      </c>
      <c r="C221" s="44" t="s">
        <v>534</v>
      </c>
      <c r="D221" s="44" t="s">
        <v>561</v>
      </c>
      <c r="E221" s="45">
        <v>137</v>
      </c>
      <c r="F221" s="43" t="s">
        <v>562</v>
      </c>
      <c r="G221" s="38" t="s">
        <v>534</v>
      </c>
      <c r="H221" s="38" t="s">
        <v>563</v>
      </c>
      <c r="I221" s="40" t="s">
        <v>564</v>
      </c>
    </row>
    <row r="222" spans="2:9" ht="30" x14ac:dyDescent="0.25">
      <c r="B222" s="44" t="s">
        <v>565</v>
      </c>
      <c r="C222" s="44" t="s">
        <v>534</v>
      </c>
      <c r="D222" s="44" t="s">
        <v>99</v>
      </c>
      <c r="E222" s="45">
        <v>129</v>
      </c>
      <c r="F222" s="43" t="s">
        <v>566</v>
      </c>
      <c r="G222" s="38" t="s">
        <v>534</v>
      </c>
      <c r="H222" s="38" t="s">
        <v>567</v>
      </c>
      <c r="I222" s="40"/>
    </row>
    <row r="223" spans="2:9" ht="45" x14ac:dyDescent="0.25">
      <c r="B223" s="44" t="s">
        <v>65</v>
      </c>
      <c r="C223" s="44" t="s">
        <v>534</v>
      </c>
      <c r="D223" s="44" t="s">
        <v>99</v>
      </c>
      <c r="E223" s="45">
        <v>39</v>
      </c>
      <c r="F223" s="43" t="s">
        <v>566</v>
      </c>
      <c r="G223" s="38" t="s">
        <v>534</v>
      </c>
      <c r="H223" s="38" t="s">
        <v>567</v>
      </c>
      <c r="I223" s="40" t="s">
        <v>568</v>
      </c>
    </row>
    <row r="224" spans="2:9" ht="60" x14ac:dyDescent="0.25">
      <c r="B224" s="44" t="s">
        <v>91</v>
      </c>
      <c r="C224" s="44" t="s">
        <v>534</v>
      </c>
      <c r="D224" s="44" t="s">
        <v>569</v>
      </c>
      <c r="E224" s="45">
        <v>200</v>
      </c>
      <c r="F224" s="43" t="s">
        <v>570</v>
      </c>
      <c r="G224" s="38" t="s">
        <v>534</v>
      </c>
      <c r="H224" s="40" t="s">
        <v>571</v>
      </c>
      <c r="I224" s="40"/>
    </row>
    <row r="225" spans="2:9" ht="30" x14ac:dyDescent="0.25">
      <c r="B225" s="38" t="s">
        <v>65</v>
      </c>
      <c r="C225" s="38" t="s">
        <v>572</v>
      </c>
      <c r="D225" s="38" t="s">
        <v>573</v>
      </c>
      <c r="E225" s="42">
        <v>91</v>
      </c>
      <c r="F225" s="47"/>
      <c r="G225" s="41" t="s">
        <v>572</v>
      </c>
      <c r="H225" s="41" t="s">
        <v>574</v>
      </c>
      <c r="I225" s="40"/>
    </row>
    <row r="226" spans="2:9" x14ac:dyDescent="0.25">
      <c r="B226" s="38" t="s">
        <v>88</v>
      </c>
      <c r="C226" s="38" t="s">
        <v>572</v>
      </c>
      <c r="D226" s="38" t="s">
        <v>575</v>
      </c>
      <c r="E226" s="42">
        <v>78</v>
      </c>
      <c r="F226" s="47"/>
      <c r="G226" s="41" t="s">
        <v>572</v>
      </c>
      <c r="H226" s="41" t="s">
        <v>576</v>
      </c>
      <c r="I226" s="42"/>
    </row>
    <row r="227" spans="2:9" x14ac:dyDescent="0.25">
      <c r="B227" s="38" t="s">
        <v>65</v>
      </c>
      <c r="C227" s="38" t="s">
        <v>572</v>
      </c>
      <c r="D227" s="38" t="s">
        <v>577</v>
      </c>
      <c r="E227" s="42">
        <v>130</v>
      </c>
      <c r="F227" s="47"/>
      <c r="G227" s="41" t="s">
        <v>572</v>
      </c>
      <c r="H227" s="41" t="s">
        <v>578</v>
      </c>
      <c r="I227" s="42"/>
    </row>
    <row r="228" spans="2:9" x14ac:dyDescent="0.25">
      <c r="B228" s="38" t="s">
        <v>88</v>
      </c>
      <c r="C228" s="38" t="s">
        <v>572</v>
      </c>
      <c r="D228" s="38" t="s">
        <v>579</v>
      </c>
      <c r="E228" s="42">
        <v>65</v>
      </c>
      <c r="F228" s="47"/>
      <c r="G228" s="41" t="s">
        <v>572</v>
      </c>
      <c r="H228" s="41" t="s">
        <v>580</v>
      </c>
      <c r="I228" s="42"/>
    </row>
    <row r="229" spans="2:9" x14ac:dyDescent="0.25">
      <c r="B229" s="38" t="s">
        <v>65</v>
      </c>
      <c r="C229" s="38" t="s">
        <v>572</v>
      </c>
      <c r="D229" s="38" t="s">
        <v>481</v>
      </c>
      <c r="E229" s="42">
        <v>260</v>
      </c>
      <c r="F229" s="47"/>
      <c r="G229" s="41" t="s">
        <v>572</v>
      </c>
      <c r="H229" s="41" t="s">
        <v>581</v>
      </c>
      <c r="I229" s="42"/>
    </row>
    <row r="230" spans="2:9" ht="75" x14ac:dyDescent="0.25">
      <c r="B230" s="38" t="s">
        <v>91</v>
      </c>
      <c r="C230" s="38" t="s">
        <v>572</v>
      </c>
      <c r="D230" s="38" t="s">
        <v>582</v>
      </c>
      <c r="E230" s="42">
        <v>100</v>
      </c>
      <c r="F230" s="48" t="s">
        <v>583</v>
      </c>
      <c r="G230" s="41" t="s">
        <v>572</v>
      </c>
      <c r="H230" s="41" t="s">
        <v>583</v>
      </c>
      <c r="I230" s="42"/>
    </row>
    <row r="231" spans="2:9" x14ac:dyDescent="0.25">
      <c r="B231" s="38" t="s">
        <v>91</v>
      </c>
      <c r="C231" s="38" t="s">
        <v>572</v>
      </c>
      <c r="D231" s="38" t="s">
        <v>584</v>
      </c>
      <c r="E231" s="42">
        <v>50</v>
      </c>
      <c r="F231" s="49" t="s">
        <v>585</v>
      </c>
      <c r="G231" s="41" t="s">
        <v>572</v>
      </c>
      <c r="H231" s="41" t="s">
        <v>586</v>
      </c>
      <c r="I231" s="40"/>
    </row>
    <row r="232" spans="2:9" ht="30" x14ac:dyDescent="0.25">
      <c r="B232" s="38" t="s">
        <v>91</v>
      </c>
      <c r="C232" s="38" t="s">
        <v>572</v>
      </c>
      <c r="D232" s="38" t="s">
        <v>587</v>
      </c>
      <c r="E232" s="42">
        <v>50</v>
      </c>
      <c r="F232" s="49" t="s">
        <v>588</v>
      </c>
      <c r="G232" s="41" t="s">
        <v>572</v>
      </c>
      <c r="H232" s="41" t="s">
        <v>589</v>
      </c>
      <c r="I232" s="40"/>
    </row>
    <row r="233" spans="2:9" x14ac:dyDescent="0.25">
      <c r="B233" s="38" t="s">
        <v>91</v>
      </c>
      <c r="C233" s="38" t="s">
        <v>572</v>
      </c>
      <c r="D233" s="38" t="s">
        <v>590</v>
      </c>
      <c r="E233" s="42">
        <v>50</v>
      </c>
      <c r="F233" s="49" t="s">
        <v>591</v>
      </c>
      <c r="G233" s="41" t="s">
        <v>572</v>
      </c>
      <c r="H233" s="41" t="s">
        <v>592</v>
      </c>
      <c r="I233" s="42"/>
    </row>
    <row r="234" spans="2:9" x14ac:dyDescent="0.25">
      <c r="B234" s="38" t="s">
        <v>88</v>
      </c>
      <c r="C234" s="38" t="s">
        <v>572</v>
      </c>
      <c r="D234" s="38" t="s">
        <v>593</v>
      </c>
      <c r="E234" s="42">
        <v>50</v>
      </c>
      <c r="F234" s="47"/>
      <c r="G234" s="41" t="s">
        <v>572</v>
      </c>
      <c r="H234" s="41" t="s">
        <v>594</v>
      </c>
      <c r="I234" s="40"/>
    </row>
    <row r="235" spans="2:9" ht="30" x14ac:dyDescent="0.25">
      <c r="B235" s="38" t="s">
        <v>88</v>
      </c>
      <c r="C235" s="38" t="s">
        <v>572</v>
      </c>
      <c r="D235" s="38" t="s">
        <v>595</v>
      </c>
      <c r="E235" s="42">
        <v>100</v>
      </c>
      <c r="F235" s="47"/>
      <c r="G235" s="41" t="s">
        <v>572</v>
      </c>
      <c r="H235" s="41" t="s">
        <v>596</v>
      </c>
      <c r="I235" s="42"/>
    </row>
    <row r="236" spans="2:9" x14ac:dyDescent="0.25">
      <c r="B236" s="38" t="s">
        <v>88</v>
      </c>
      <c r="C236" s="38" t="s">
        <v>572</v>
      </c>
      <c r="D236" s="38" t="s">
        <v>597</v>
      </c>
      <c r="E236" s="42">
        <v>80</v>
      </c>
      <c r="F236" s="47"/>
      <c r="G236" s="41" t="s">
        <v>572</v>
      </c>
      <c r="H236" s="41" t="s">
        <v>598</v>
      </c>
      <c r="I236" s="42"/>
    </row>
    <row r="237" spans="2:9" x14ac:dyDescent="0.25">
      <c r="B237" s="38" t="s">
        <v>88</v>
      </c>
      <c r="C237" s="38" t="s">
        <v>572</v>
      </c>
      <c r="D237" s="38" t="s">
        <v>599</v>
      </c>
      <c r="E237" s="42">
        <v>100</v>
      </c>
      <c r="F237" s="47"/>
      <c r="G237" s="41" t="s">
        <v>572</v>
      </c>
      <c r="H237" s="41" t="s">
        <v>600</v>
      </c>
      <c r="I237" s="40"/>
    </row>
    <row r="238" spans="2:9" ht="30" x14ac:dyDescent="0.25">
      <c r="B238" s="38" t="s">
        <v>88</v>
      </c>
      <c r="C238" s="38" t="s">
        <v>572</v>
      </c>
      <c r="D238" s="38" t="s">
        <v>601</v>
      </c>
      <c r="E238" s="42">
        <v>80</v>
      </c>
      <c r="F238" s="38" t="s">
        <v>602</v>
      </c>
      <c r="G238" s="41" t="s">
        <v>572</v>
      </c>
      <c r="H238" s="41" t="s">
        <v>603</v>
      </c>
      <c r="I238" s="40"/>
    </row>
    <row r="239" spans="2:9" ht="30" x14ac:dyDescent="0.25">
      <c r="B239" s="38" t="s">
        <v>65</v>
      </c>
      <c r="C239" s="38" t="s">
        <v>572</v>
      </c>
      <c r="D239" s="38" t="s">
        <v>604</v>
      </c>
      <c r="E239" s="42">
        <v>60</v>
      </c>
      <c r="F239" s="38" t="s">
        <v>605</v>
      </c>
      <c r="G239" s="41" t="s">
        <v>572</v>
      </c>
      <c r="H239" s="41" t="s">
        <v>606</v>
      </c>
      <c r="I239" s="40"/>
    </row>
    <row r="240" spans="2:9" x14ac:dyDescent="0.25">
      <c r="B240" s="38" t="s">
        <v>88</v>
      </c>
      <c r="C240" s="38" t="s">
        <v>572</v>
      </c>
      <c r="D240" s="38" t="s">
        <v>607</v>
      </c>
      <c r="E240" s="42">
        <v>71</v>
      </c>
      <c r="F240" s="47"/>
      <c r="G240" s="41" t="s">
        <v>572</v>
      </c>
      <c r="H240" s="41" t="s">
        <v>608</v>
      </c>
      <c r="I240" s="40"/>
    </row>
    <row r="241" spans="2:9" ht="30" x14ac:dyDescent="0.25">
      <c r="B241" s="38" t="s">
        <v>65</v>
      </c>
      <c r="C241" s="38" t="s">
        <v>572</v>
      </c>
      <c r="D241" s="38" t="s">
        <v>609</v>
      </c>
      <c r="E241" s="42">
        <v>78</v>
      </c>
      <c r="F241" s="47"/>
      <c r="G241" s="41" t="s">
        <v>572</v>
      </c>
      <c r="H241" s="41" t="s">
        <v>610</v>
      </c>
      <c r="I241" s="42" t="s">
        <v>611</v>
      </c>
    </row>
    <row r="242" spans="2:9" ht="30" x14ac:dyDescent="0.25">
      <c r="B242" s="38" t="s">
        <v>88</v>
      </c>
      <c r="C242" s="38" t="s">
        <v>572</v>
      </c>
      <c r="D242" s="38" t="s">
        <v>612</v>
      </c>
      <c r="E242" s="42">
        <v>100</v>
      </c>
      <c r="F242" s="49" t="s">
        <v>456</v>
      </c>
      <c r="G242" s="41" t="s">
        <v>572</v>
      </c>
      <c r="H242" s="41" t="s">
        <v>613</v>
      </c>
      <c r="I242" s="40"/>
    </row>
    <row r="243" spans="2:9" x14ac:dyDescent="0.25">
      <c r="B243" s="38" t="s">
        <v>88</v>
      </c>
      <c r="C243" s="38" t="s">
        <v>572</v>
      </c>
      <c r="D243" s="38" t="s">
        <v>614</v>
      </c>
      <c r="E243" s="42">
        <v>100</v>
      </c>
      <c r="F243" s="49" t="s">
        <v>615</v>
      </c>
      <c r="G243" s="41" t="s">
        <v>572</v>
      </c>
      <c r="H243" s="48" t="s">
        <v>615</v>
      </c>
      <c r="I243" s="40"/>
    </row>
    <row r="244" spans="2:9" x14ac:dyDescent="0.25">
      <c r="B244" s="38" t="s">
        <v>91</v>
      </c>
      <c r="C244" s="38" t="s">
        <v>572</v>
      </c>
      <c r="D244" s="38" t="s">
        <v>616</v>
      </c>
      <c r="E244" s="42">
        <v>100</v>
      </c>
      <c r="F244" s="49" t="s">
        <v>617</v>
      </c>
      <c r="G244" s="41" t="s">
        <v>572</v>
      </c>
      <c r="H244" s="41" t="s">
        <v>618</v>
      </c>
      <c r="I244" s="40"/>
    </row>
    <row r="245" spans="2:9" ht="30" x14ac:dyDescent="0.25">
      <c r="B245" s="38" t="s">
        <v>91</v>
      </c>
      <c r="C245" s="38" t="s">
        <v>572</v>
      </c>
      <c r="D245" s="38" t="s">
        <v>619</v>
      </c>
      <c r="E245" s="42">
        <v>50</v>
      </c>
      <c r="F245" s="49" t="s">
        <v>620</v>
      </c>
      <c r="G245" s="41" t="s">
        <v>572</v>
      </c>
      <c r="H245" s="41" t="s">
        <v>621</v>
      </c>
      <c r="I245" s="40"/>
    </row>
    <row r="246" spans="2:9" x14ac:dyDescent="0.25">
      <c r="B246" s="38" t="s">
        <v>91</v>
      </c>
      <c r="C246" s="38" t="s">
        <v>572</v>
      </c>
      <c r="D246" s="38" t="s">
        <v>467</v>
      </c>
      <c r="E246" s="42">
        <v>100</v>
      </c>
      <c r="F246" s="49" t="s">
        <v>622</v>
      </c>
      <c r="G246" s="41" t="s">
        <v>572</v>
      </c>
      <c r="H246" s="41" t="s">
        <v>623</v>
      </c>
      <c r="I246" s="40"/>
    </row>
    <row r="247" spans="2:9" x14ac:dyDescent="0.25">
      <c r="B247" s="38" t="s">
        <v>91</v>
      </c>
      <c r="C247" s="38" t="s">
        <v>572</v>
      </c>
      <c r="D247" s="38" t="s">
        <v>624</v>
      </c>
      <c r="E247" s="42">
        <v>50</v>
      </c>
      <c r="F247" s="49" t="s">
        <v>625</v>
      </c>
      <c r="G247" s="41" t="s">
        <v>572</v>
      </c>
      <c r="H247" s="41" t="s">
        <v>626</v>
      </c>
      <c r="I247" s="40"/>
    </row>
    <row r="248" spans="2:9" ht="30" x14ac:dyDescent="0.25">
      <c r="B248" s="38" t="s">
        <v>91</v>
      </c>
      <c r="C248" s="38" t="s">
        <v>572</v>
      </c>
      <c r="D248" s="38" t="s">
        <v>627</v>
      </c>
      <c r="E248" s="42">
        <v>50</v>
      </c>
      <c r="F248" s="49" t="s">
        <v>628</v>
      </c>
      <c r="G248" s="41" t="s">
        <v>572</v>
      </c>
      <c r="H248" s="41" t="s">
        <v>629</v>
      </c>
      <c r="I248" s="40"/>
    </row>
    <row r="249" spans="2:9" ht="30" x14ac:dyDescent="0.25">
      <c r="B249" s="38" t="s">
        <v>91</v>
      </c>
      <c r="C249" s="38" t="s">
        <v>572</v>
      </c>
      <c r="D249" s="38" t="s">
        <v>630</v>
      </c>
      <c r="E249" s="42">
        <v>50</v>
      </c>
      <c r="F249" s="49" t="s">
        <v>631</v>
      </c>
      <c r="G249" s="41" t="s">
        <v>572</v>
      </c>
      <c r="H249" s="41" t="s">
        <v>632</v>
      </c>
      <c r="I249" s="40"/>
    </row>
    <row r="250" spans="2:9" ht="30" x14ac:dyDescent="0.25">
      <c r="B250" s="38" t="s">
        <v>91</v>
      </c>
      <c r="C250" s="38" t="s">
        <v>572</v>
      </c>
      <c r="D250" s="38" t="s">
        <v>633</v>
      </c>
      <c r="E250" s="42">
        <v>50</v>
      </c>
      <c r="F250" s="49" t="s">
        <v>634</v>
      </c>
      <c r="G250" s="41" t="s">
        <v>572</v>
      </c>
      <c r="H250" s="41" t="s">
        <v>634</v>
      </c>
      <c r="I250" s="40"/>
    </row>
    <row r="251" spans="2:9" x14ac:dyDescent="0.25">
      <c r="B251" s="38" t="s">
        <v>91</v>
      </c>
      <c r="C251" s="38" t="s">
        <v>572</v>
      </c>
      <c r="D251" s="38" t="s">
        <v>635</v>
      </c>
      <c r="E251" s="42">
        <v>100</v>
      </c>
      <c r="F251" s="47"/>
      <c r="G251" s="41" t="s">
        <v>572</v>
      </c>
      <c r="H251" s="41" t="s">
        <v>636</v>
      </c>
      <c r="I251" s="40"/>
    </row>
    <row r="252" spans="2:9" x14ac:dyDescent="0.25">
      <c r="B252" s="38" t="s">
        <v>91</v>
      </c>
      <c r="C252" s="38" t="s">
        <v>572</v>
      </c>
      <c r="D252" s="38" t="s">
        <v>637</v>
      </c>
      <c r="E252" s="42">
        <v>100</v>
      </c>
      <c r="F252" s="47"/>
      <c r="G252" s="41" t="s">
        <v>572</v>
      </c>
      <c r="H252" s="41" t="s">
        <v>638</v>
      </c>
      <c r="I252" s="40"/>
    </row>
    <row r="253" spans="2:9" x14ac:dyDescent="0.25">
      <c r="B253" s="38" t="s">
        <v>91</v>
      </c>
      <c r="C253" s="38" t="s">
        <v>572</v>
      </c>
      <c r="D253" s="38" t="s">
        <v>639</v>
      </c>
      <c r="E253" s="42">
        <v>50</v>
      </c>
      <c r="F253" s="47"/>
      <c r="G253" s="41" t="s">
        <v>572</v>
      </c>
      <c r="H253" s="41" t="s">
        <v>640</v>
      </c>
      <c r="I253" s="40"/>
    </row>
    <row r="254" spans="2:9" ht="30" x14ac:dyDescent="0.25">
      <c r="B254" s="38" t="s">
        <v>91</v>
      </c>
      <c r="C254" s="38" t="s">
        <v>572</v>
      </c>
      <c r="D254" s="38" t="s">
        <v>641</v>
      </c>
      <c r="E254" s="42">
        <v>50</v>
      </c>
      <c r="F254" s="49" t="s">
        <v>642</v>
      </c>
      <c r="G254" s="41" t="s">
        <v>572</v>
      </c>
      <c r="H254" s="41" t="s">
        <v>643</v>
      </c>
      <c r="I254" s="40"/>
    </row>
    <row r="255" spans="2:9" x14ac:dyDescent="0.25">
      <c r="B255" s="38" t="s">
        <v>65</v>
      </c>
      <c r="C255" s="38" t="s">
        <v>644</v>
      </c>
      <c r="D255" s="38" t="s">
        <v>645</v>
      </c>
      <c r="E255" s="42">
        <v>104</v>
      </c>
      <c r="F255" s="47"/>
      <c r="G255" s="41" t="s">
        <v>644</v>
      </c>
      <c r="H255" s="41" t="s">
        <v>646</v>
      </c>
      <c r="I255" s="42"/>
    </row>
    <row r="256" spans="2:9" x14ac:dyDescent="0.25">
      <c r="B256" s="38" t="s">
        <v>65</v>
      </c>
      <c r="C256" s="38" t="s">
        <v>644</v>
      </c>
      <c r="D256" s="38" t="s">
        <v>647</v>
      </c>
      <c r="E256" s="42">
        <v>130</v>
      </c>
      <c r="F256" s="47"/>
      <c r="G256" s="41" t="s">
        <v>644</v>
      </c>
      <c r="H256" s="41" t="s">
        <v>648</v>
      </c>
      <c r="I256" s="42"/>
    </row>
    <row r="257" spans="2:9" x14ac:dyDescent="0.25">
      <c r="B257" s="38" t="s">
        <v>65</v>
      </c>
      <c r="C257" s="38" t="s">
        <v>644</v>
      </c>
      <c r="D257" s="38" t="s">
        <v>649</v>
      </c>
      <c r="E257" s="42">
        <v>117</v>
      </c>
      <c r="F257" s="47"/>
      <c r="G257" s="41" t="s">
        <v>644</v>
      </c>
      <c r="H257" s="41" t="s">
        <v>650</v>
      </c>
      <c r="I257" s="42"/>
    </row>
    <row r="258" spans="2:9" x14ac:dyDescent="0.25">
      <c r="B258" s="38" t="s">
        <v>65</v>
      </c>
      <c r="C258" s="38" t="s">
        <v>644</v>
      </c>
      <c r="D258" s="38" t="s">
        <v>651</v>
      </c>
      <c r="E258" s="42">
        <v>95</v>
      </c>
      <c r="F258" s="47"/>
      <c r="G258" s="41" t="s">
        <v>644</v>
      </c>
      <c r="H258" s="41" t="s">
        <v>652</v>
      </c>
      <c r="I258" s="42"/>
    </row>
    <row r="259" spans="2:9" x14ac:dyDescent="0.25">
      <c r="B259" s="38" t="s">
        <v>65</v>
      </c>
      <c r="C259" s="38" t="s">
        <v>644</v>
      </c>
      <c r="D259" s="38" t="s">
        <v>653</v>
      </c>
      <c r="E259" s="42">
        <v>143</v>
      </c>
      <c r="F259" s="47"/>
      <c r="G259" s="41" t="s">
        <v>644</v>
      </c>
      <c r="H259" s="41" t="s">
        <v>654</v>
      </c>
      <c r="I259" s="42"/>
    </row>
    <row r="260" spans="2:9" x14ac:dyDescent="0.25">
      <c r="B260" s="38" t="s">
        <v>65</v>
      </c>
      <c r="C260" s="38" t="s">
        <v>644</v>
      </c>
      <c r="D260" s="38" t="s">
        <v>655</v>
      </c>
      <c r="E260" s="42">
        <v>40</v>
      </c>
      <c r="F260" s="47" t="s">
        <v>656</v>
      </c>
      <c r="G260" s="41" t="s">
        <v>644</v>
      </c>
      <c r="H260" s="50" t="s">
        <v>656</v>
      </c>
      <c r="I260" s="42"/>
    </row>
    <row r="261" spans="2:9" ht="30" x14ac:dyDescent="0.25">
      <c r="B261" s="38" t="s">
        <v>91</v>
      </c>
      <c r="C261" s="38" t="s">
        <v>644</v>
      </c>
      <c r="D261" s="38" t="s">
        <v>657</v>
      </c>
      <c r="E261" s="42">
        <v>40</v>
      </c>
      <c r="F261" s="49" t="s">
        <v>658</v>
      </c>
      <c r="G261" s="41" t="s">
        <v>644</v>
      </c>
      <c r="H261" s="48" t="s">
        <v>659</v>
      </c>
      <c r="I261" s="42"/>
    </row>
    <row r="262" spans="2:9" x14ac:dyDescent="0.25">
      <c r="B262" s="38" t="s">
        <v>91</v>
      </c>
      <c r="C262" s="38" t="s">
        <v>644</v>
      </c>
      <c r="D262" s="38" t="s">
        <v>660</v>
      </c>
      <c r="E262" s="42">
        <v>50</v>
      </c>
      <c r="F262" s="47"/>
      <c r="G262" s="41" t="s">
        <v>644</v>
      </c>
      <c r="H262" s="41" t="s">
        <v>648</v>
      </c>
      <c r="I262" s="42"/>
    </row>
    <row r="263" spans="2:9" ht="30" x14ac:dyDescent="0.25">
      <c r="B263" s="38" t="s">
        <v>65</v>
      </c>
      <c r="C263" s="38" t="s">
        <v>644</v>
      </c>
      <c r="D263" s="38" t="s">
        <v>661</v>
      </c>
      <c r="E263" s="42">
        <v>185</v>
      </c>
      <c r="F263" s="47"/>
      <c r="G263" s="41" t="s">
        <v>644</v>
      </c>
      <c r="H263" s="41" t="s">
        <v>662</v>
      </c>
      <c r="I263" s="42"/>
    </row>
    <row r="264" spans="2:9" x14ac:dyDescent="0.25">
      <c r="B264" s="38" t="s">
        <v>88</v>
      </c>
      <c r="C264" s="38" t="s">
        <v>644</v>
      </c>
      <c r="D264" s="38" t="s">
        <v>663</v>
      </c>
      <c r="E264" s="42">
        <v>80</v>
      </c>
      <c r="F264" s="47"/>
      <c r="G264" s="41" t="s">
        <v>644</v>
      </c>
      <c r="H264" s="40" t="s">
        <v>664</v>
      </c>
      <c r="I264" s="42"/>
    </row>
    <row r="265" spans="2:9" x14ac:dyDescent="0.25">
      <c r="B265" s="38" t="s">
        <v>88</v>
      </c>
      <c r="C265" s="38" t="s">
        <v>644</v>
      </c>
      <c r="D265" s="38" t="s">
        <v>665</v>
      </c>
      <c r="E265" s="42">
        <v>60</v>
      </c>
      <c r="F265" s="49" t="s">
        <v>666</v>
      </c>
      <c r="G265" s="41" t="s">
        <v>644</v>
      </c>
      <c r="H265" s="48" t="s">
        <v>666</v>
      </c>
      <c r="I265" s="42"/>
    </row>
    <row r="266" spans="2:9" x14ac:dyDescent="0.25">
      <c r="B266" s="38" t="s">
        <v>88</v>
      </c>
      <c r="C266" s="38" t="s">
        <v>644</v>
      </c>
      <c r="D266" s="38" t="s">
        <v>667</v>
      </c>
      <c r="E266" s="42">
        <v>60</v>
      </c>
      <c r="F266" s="49" t="s">
        <v>668</v>
      </c>
      <c r="G266" s="41" t="s">
        <v>644</v>
      </c>
      <c r="H266" s="48" t="s">
        <v>668</v>
      </c>
      <c r="I266" s="42"/>
    </row>
    <row r="267" spans="2:9" x14ac:dyDescent="0.25">
      <c r="B267" s="38" t="s">
        <v>91</v>
      </c>
      <c r="C267" s="38" t="s">
        <v>644</v>
      </c>
      <c r="D267" s="38" t="s">
        <v>669</v>
      </c>
      <c r="E267" s="42">
        <v>50</v>
      </c>
      <c r="F267" s="49" t="s">
        <v>670</v>
      </c>
      <c r="G267" s="41" t="s">
        <v>644</v>
      </c>
      <c r="H267" s="40" t="s">
        <v>671</v>
      </c>
      <c r="I267" s="42"/>
    </row>
    <row r="268" spans="2:9" x14ac:dyDescent="0.25">
      <c r="B268" s="38" t="s">
        <v>91</v>
      </c>
      <c r="C268" s="38" t="s">
        <v>644</v>
      </c>
      <c r="D268" s="38" t="s">
        <v>672</v>
      </c>
      <c r="E268" s="42">
        <v>50</v>
      </c>
      <c r="F268" s="49" t="s">
        <v>673</v>
      </c>
      <c r="G268" s="41" t="s">
        <v>644</v>
      </c>
      <c r="H268" s="40" t="s">
        <v>674</v>
      </c>
      <c r="I268" s="42"/>
    </row>
    <row r="269" spans="2:9" x14ac:dyDescent="0.25">
      <c r="B269" s="38" t="s">
        <v>91</v>
      </c>
      <c r="C269" s="38" t="s">
        <v>644</v>
      </c>
      <c r="D269" s="38" t="s">
        <v>675</v>
      </c>
      <c r="E269" s="42">
        <v>50</v>
      </c>
      <c r="F269" s="49" t="s">
        <v>676</v>
      </c>
      <c r="G269" s="41" t="s">
        <v>644</v>
      </c>
      <c r="H269" s="48" t="s">
        <v>676</v>
      </c>
      <c r="I269" s="42"/>
    </row>
    <row r="270" spans="2:9" x14ac:dyDescent="0.25">
      <c r="B270" s="38" t="s">
        <v>91</v>
      </c>
      <c r="C270" s="38" t="s">
        <v>644</v>
      </c>
      <c r="D270" s="38" t="s">
        <v>677</v>
      </c>
      <c r="E270" s="42">
        <v>50</v>
      </c>
      <c r="F270" s="49" t="s">
        <v>678</v>
      </c>
      <c r="G270" s="41" t="s">
        <v>644</v>
      </c>
      <c r="H270" s="48" t="s">
        <v>678</v>
      </c>
      <c r="I270" s="42"/>
    </row>
    <row r="271" spans="2:9" ht="30" x14ac:dyDescent="0.25">
      <c r="B271" s="38" t="s">
        <v>91</v>
      </c>
      <c r="C271" s="38" t="s">
        <v>644</v>
      </c>
      <c r="D271" s="42" t="s">
        <v>679</v>
      </c>
      <c r="E271" s="42">
        <v>50</v>
      </c>
      <c r="F271" s="43"/>
      <c r="G271" s="41" t="s">
        <v>644</v>
      </c>
      <c r="H271" s="40" t="s">
        <v>680</v>
      </c>
      <c r="I271" s="42"/>
    </row>
    <row r="272" spans="2:9" ht="30" x14ac:dyDescent="0.25">
      <c r="B272" s="41" t="s">
        <v>65</v>
      </c>
      <c r="C272" s="41" t="s">
        <v>681</v>
      </c>
      <c r="D272" s="41" t="s">
        <v>525</v>
      </c>
      <c r="E272" s="40">
        <v>100</v>
      </c>
      <c r="F272" s="40"/>
      <c r="G272" s="41" t="s">
        <v>681</v>
      </c>
      <c r="H272" s="41" t="s">
        <v>682</v>
      </c>
      <c r="I272" s="40"/>
    </row>
    <row r="273" spans="2:9" ht="30" x14ac:dyDescent="0.25">
      <c r="B273" s="41" t="s">
        <v>65</v>
      </c>
      <c r="C273" s="41" t="s">
        <v>681</v>
      </c>
      <c r="D273" s="41" t="s">
        <v>683</v>
      </c>
      <c r="E273" s="40">
        <v>80</v>
      </c>
      <c r="F273" s="40"/>
      <c r="G273" s="41" t="s">
        <v>681</v>
      </c>
      <c r="H273" s="41" t="s">
        <v>684</v>
      </c>
      <c r="I273" s="40"/>
    </row>
    <row r="274" spans="2:9" ht="60" x14ac:dyDescent="0.25">
      <c r="B274" s="41" t="s">
        <v>65</v>
      </c>
      <c r="C274" s="41" t="s">
        <v>681</v>
      </c>
      <c r="D274" s="41" t="s">
        <v>685</v>
      </c>
      <c r="E274" s="40">
        <v>52</v>
      </c>
      <c r="F274" s="40"/>
      <c r="G274" s="41" t="s">
        <v>686</v>
      </c>
      <c r="H274" s="41" t="s">
        <v>687</v>
      </c>
      <c r="I274" s="40"/>
    </row>
    <row r="275" spans="2:9" ht="60" x14ac:dyDescent="0.25">
      <c r="B275" s="41" t="s">
        <v>88</v>
      </c>
      <c r="C275" s="41" t="s">
        <v>681</v>
      </c>
      <c r="D275" s="41" t="s">
        <v>688</v>
      </c>
      <c r="E275" s="40">
        <v>58</v>
      </c>
      <c r="F275" s="40"/>
      <c r="G275" s="41" t="s">
        <v>686</v>
      </c>
      <c r="H275" s="41" t="s">
        <v>689</v>
      </c>
      <c r="I275" s="40"/>
    </row>
    <row r="276" spans="2:9" ht="60" x14ac:dyDescent="0.25">
      <c r="B276" s="41" t="s">
        <v>65</v>
      </c>
      <c r="C276" s="41" t="s">
        <v>681</v>
      </c>
      <c r="D276" s="41" t="s">
        <v>690</v>
      </c>
      <c r="E276" s="40">
        <v>33</v>
      </c>
      <c r="F276" s="40"/>
      <c r="G276" s="41" t="s">
        <v>686</v>
      </c>
      <c r="H276" s="41" t="s">
        <v>691</v>
      </c>
      <c r="I276" s="40"/>
    </row>
    <row r="277" spans="2:9" ht="60" x14ac:dyDescent="0.25">
      <c r="B277" s="41" t="s">
        <v>88</v>
      </c>
      <c r="C277" s="41" t="s">
        <v>681</v>
      </c>
      <c r="D277" s="41" t="s">
        <v>453</v>
      </c>
      <c r="E277" s="40">
        <v>80</v>
      </c>
      <c r="F277" s="40"/>
      <c r="G277" s="41" t="s">
        <v>686</v>
      </c>
      <c r="H277" s="41" t="s">
        <v>692</v>
      </c>
      <c r="I277" s="40"/>
    </row>
    <row r="278" spans="2:9" ht="30" x14ac:dyDescent="0.25">
      <c r="B278" s="41" t="s">
        <v>91</v>
      </c>
      <c r="C278" s="41" t="s">
        <v>681</v>
      </c>
      <c r="D278" s="41" t="s">
        <v>693</v>
      </c>
      <c r="E278" s="40">
        <v>50</v>
      </c>
      <c r="F278" s="40"/>
      <c r="G278" s="41"/>
      <c r="H278" s="41" t="s">
        <v>694</v>
      </c>
      <c r="I278" s="40"/>
    </row>
    <row r="279" spans="2:9" ht="30" x14ac:dyDescent="0.25">
      <c r="B279" s="41" t="s">
        <v>91</v>
      </c>
      <c r="C279" s="41" t="s">
        <v>681</v>
      </c>
      <c r="D279" s="41" t="s">
        <v>695</v>
      </c>
      <c r="E279" s="40">
        <v>50</v>
      </c>
      <c r="F279" s="40"/>
      <c r="G279" s="41"/>
      <c r="H279" s="41" t="s">
        <v>696</v>
      </c>
      <c r="I279" s="40"/>
    </row>
    <row r="280" spans="2:9" ht="60" x14ac:dyDescent="0.25">
      <c r="B280" s="41" t="s">
        <v>91</v>
      </c>
      <c r="C280" s="41" t="s">
        <v>681</v>
      </c>
      <c r="D280" s="41" t="s">
        <v>697</v>
      </c>
      <c r="E280" s="40">
        <v>50</v>
      </c>
      <c r="F280" s="40"/>
      <c r="G280" s="41" t="s">
        <v>686</v>
      </c>
      <c r="H280" s="40" t="s">
        <v>698</v>
      </c>
      <c r="I280" s="40"/>
    </row>
    <row r="281" spans="2:9" ht="30" x14ac:dyDescent="0.25">
      <c r="B281" s="41" t="s">
        <v>91</v>
      </c>
      <c r="C281" s="41" t="s">
        <v>681</v>
      </c>
      <c r="D281" s="41" t="s">
        <v>699</v>
      </c>
      <c r="E281" s="40">
        <v>50</v>
      </c>
      <c r="F281" s="40"/>
      <c r="G281" s="41"/>
      <c r="H281" s="40" t="s">
        <v>700</v>
      </c>
      <c r="I281" s="40"/>
    </row>
    <row r="282" spans="2:9" ht="30" x14ac:dyDescent="0.25">
      <c r="B282" s="41" t="s">
        <v>91</v>
      </c>
      <c r="C282" s="41" t="s">
        <v>681</v>
      </c>
      <c r="D282" s="41" t="s">
        <v>701</v>
      </c>
      <c r="E282" s="40">
        <v>50</v>
      </c>
      <c r="F282" s="40"/>
      <c r="G282" s="41"/>
      <c r="H282" s="40" t="s">
        <v>702</v>
      </c>
      <c r="I282" s="40"/>
    </row>
    <row r="283" spans="2:9" ht="60" x14ac:dyDescent="0.25">
      <c r="B283" s="41" t="s">
        <v>91</v>
      </c>
      <c r="C283" s="41" t="s">
        <v>681</v>
      </c>
      <c r="D283" s="41" t="s">
        <v>703</v>
      </c>
      <c r="E283" s="40">
        <v>50</v>
      </c>
      <c r="F283" s="40"/>
      <c r="G283" s="41" t="s">
        <v>686</v>
      </c>
      <c r="H283" s="40" t="s">
        <v>704</v>
      </c>
      <c r="I283" s="40"/>
    </row>
    <row r="284" spans="2:9" ht="30" x14ac:dyDescent="0.25">
      <c r="B284" s="41" t="s">
        <v>91</v>
      </c>
      <c r="C284" s="41" t="s">
        <v>681</v>
      </c>
      <c r="D284" s="41" t="s">
        <v>705</v>
      </c>
      <c r="E284" s="40">
        <v>50</v>
      </c>
      <c r="F284" s="40"/>
      <c r="G284" s="41"/>
      <c r="H284" s="40" t="s">
        <v>706</v>
      </c>
      <c r="I284" s="40"/>
    </row>
    <row r="285" spans="2:9" ht="60" x14ac:dyDescent="0.25">
      <c r="B285" s="41" t="s">
        <v>91</v>
      </c>
      <c r="C285" s="41" t="s">
        <v>681</v>
      </c>
      <c r="D285" s="41" t="s">
        <v>707</v>
      </c>
      <c r="E285" s="40">
        <v>45</v>
      </c>
      <c r="F285" s="41" t="s">
        <v>708</v>
      </c>
      <c r="G285" s="40"/>
      <c r="H285" s="41" t="s">
        <v>708</v>
      </c>
      <c r="I285" s="40"/>
    </row>
    <row r="286" spans="2:9" ht="60" x14ac:dyDescent="0.25">
      <c r="B286" s="41" t="s">
        <v>91</v>
      </c>
      <c r="C286" s="41" t="s">
        <v>681</v>
      </c>
      <c r="D286" s="41" t="s">
        <v>709</v>
      </c>
      <c r="E286" s="40">
        <v>50</v>
      </c>
      <c r="F286" s="41" t="s">
        <v>710</v>
      </c>
      <c r="G286" s="40"/>
      <c r="H286" s="40" t="s">
        <v>711</v>
      </c>
      <c r="I286" s="40"/>
    </row>
    <row r="287" spans="2:9" ht="60" x14ac:dyDescent="0.25">
      <c r="B287" s="41" t="s">
        <v>91</v>
      </c>
      <c r="C287" s="41" t="s">
        <v>681</v>
      </c>
      <c r="D287" s="41" t="s">
        <v>712</v>
      </c>
      <c r="E287" s="40">
        <v>50</v>
      </c>
      <c r="F287" s="40"/>
      <c r="G287" s="41" t="s">
        <v>686</v>
      </c>
      <c r="H287" s="40" t="s">
        <v>713</v>
      </c>
      <c r="I287" s="40"/>
    </row>
    <row r="288" spans="2:9" ht="30" x14ac:dyDescent="0.25">
      <c r="B288" s="41" t="s">
        <v>91</v>
      </c>
      <c r="C288" s="41" t="s">
        <v>681</v>
      </c>
      <c r="D288" s="41" t="s">
        <v>714</v>
      </c>
      <c r="E288" s="40">
        <v>50</v>
      </c>
      <c r="F288" s="40"/>
      <c r="G288" s="41"/>
      <c r="H288" s="40" t="s">
        <v>715</v>
      </c>
      <c r="I288" s="40"/>
    </row>
    <row r="289" spans="2:10" ht="60" x14ac:dyDescent="0.25">
      <c r="B289" s="41" t="s">
        <v>91</v>
      </c>
      <c r="C289" s="41" t="s">
        <v>681</v>
      </c>
      <c r="D289" s="41" t="s">
        <v>716</v>
      </c>
      <c r="E289" s="40">
        <v>50</v>
      </c>
      <c r="F289" s="40"/>
      <c r="G289" s="41" t="s">
        <v>686</v>
      </c>
      <c r="H289" s="40" t="s">
        <v>717</v>
      </c>
      <c r="I289" s="40"/>
    </row>
    <row r="290" spans="2:10" ht="30" x14ac:dyDescent="0.25">
      <c r="B290" s="41" t="s">
        <v>65</v>
      </c>
      <c r="C290" s="41" t="s">
        <v>718</v>
      </c>
      <c r="D290" s="41" t="s">
        <v>271</v>
      </c>
      <c r="E290" s="40">
        <v>172</v>
      </c>
      <c r="F290" s="40"/>
      <c r="G290" s="41" t="s">
        <v>718</v>
      </c>
      <c r="H290" s="41" t="s">
        <v>719</v>
      </c>
      <c r="I290" s="40"/>
    </row>
    <row r="291" spans="2:10" ht="30" x14ac:dyDescent="0.25">
      <c r="B291" s="41" t="s">
        <v>65</v>
      </c>
      <c r="C291" s="41" t="s">
        <v>718</v>
      </c>
      <c r="D291" s="41" t="s">
        <v>720</v>
      </c>
      <c r="E291" s="40">
        <v>67</v>
      </c>
      <c r="F291" s="40"/>
      <c r="G291" s="41" t="s">
        <v>718</v>
      </c>
      <c r="H291" s="41" t="s">
        <v>721</v>
      </c>
      <c r="I291" s="40"/>
    </row>
    <row r="292" spans="2:10" ht="30" x14ac:dyDescent="0.25">
      <c r="B292" s="41" t="s">
        <v>91</v>
      </c>
      <c r="C292" s="41" t="s">
        <v>718</v>
      </c>
      <c r="D292" s="41" t="s">
        <v>722</v>
      </c>
      <c r="E292" s="40">
        <v>50</v>
      </c>
      <c r="F292" s="40"/>
      <c r="G292" s="41" t="s">
        <v>718</v>
      </c>
      <c r="H292" s="41" t="s">
        <v>723</v>
      </c>
      <c r="I292" s="40"/>
    </row>
    <row r="293" spans="2:10" ht="30" x14ac:dyDescent="0.25">
      <c r="B293" s="41" t="s">
        <v>91</v>
      </c>
      <c r="C293" s="41" t="s">
        <v>718</v>
      </c>
      <c r="D293" s="41" t="s">
        <v>724</v>
      </c>
      <c r="E293" s="40">
        <v>50</v>
      </c>
      <c r="F293" s="40"/>
      <c r="G293" s="41" t="s">
        <v>725</v>
      </c>
      <c r="H293" s="41" t="s">
        <v>725</v>
      </c>
      <c r="I293" s="40"/>
    </row>
    <row r="294" spans="2:10" ht="45" x14ac:dyDescent="0.25">
      <c r="B294" s="41" t="s">
        <v>91</v>
      </c>
      <c r="C294" s="41" t="s">
        <v>718</v>
      </c>
      <c r="D294" s="41" t="s">
        <v>637</v>
      </c>
      <c r="E294" s="40">
        <v>50</v>
      </c>
      <c r="F294" s="41" t="s">
        <v>726</v>
      </c>
      <c r="G294" s="40"/>
      <c r="H294" s="41" t="s">
        <v>727</v>
      </c>
      <c r="I294" s="40"/>
    </row>
    <row r="295" spans="2:10" ht="30" x14ac:dyDescent="0.25">
      <c r="B295" s="41" t="s">
        <v>91</v>
      </c>
      <c r="C295" s="41" t="s">
        <v>718</v>
      </c>
      <c r="D295" s="41" t="s">
        <v>728</v>
      </c>
      <c r="E295" s="40">
        <v>50</v>
      </c>
      <c r="F295" s="41"/>
      <c r="G295" s="40"/>
      <c r="H295" s="41" t="s">
        <v>729</v>
      </c>
      <c r="I295" s="40"/>
    </row>
    <row r="296" spans="2:10" ht="30" x14ac:dyDescent="0.25">
      <c r="B296" s="41" t="s">
        <v>91</v>
      </c>
      <c r="C296" s="41" t="s">
        <v>718</v>
      </c>
      <c r="D296" s="41" t="s">
        <v>730</v>
      </c>
      <c r="E296" s="40">
        <v>50</v>
      </c>
      <c r="F296" s="41" t="s">
        <v>723</v>
      </c>
      <c r="G296" s="40"/>
      <c r="H296" s="40" t="s">
        <v>723</v>
      </c>
      <c r="I296" s="40"/>
    </row>
    <row r="297" spans="2:10" ht="30" x14ac:dyDescent="0.25">
      <c r="B297" s="41" t="s">
        <v>88</v>
      </c>
      <c r="C297" s="41" t="s">
        <v>718</v>
      </c>
      <c r="D297" s="41" t="s">
        <v>731</v>
      </c>
      <c r="E297" s="40">
        <v>104</v>
      </c>
      <c r="F297" s="40"/>
      <c r="G297" s="41" t="s">
        <v>718</v>
      </c>
      <c r="H297" s="41" t="s">
        <v>732</v>
      </c>
      <c r="I297" s="40"/>
    </row>
    <row r="298" spans="2:10" ht="30" x14ac:dyDescent="0.25">
      <c r="B298" s="41" t="s">
        <v>65</v>
      </c>
      <c r="C298" s="41" t="s">
        <v>49</v>
      </c>
      <c r="D298" s="41" t="s">
        <v>733</v>
      </c>
      <c r="E298" s="40">
        <v>91</v>
      </c>
      <c r="F298" s="40"/>
      <c r="G298" s="41" t="s">
        <v>49</v>
      </c>
      <c r="H298" s="41" t="s">
        <v>734</v>
      </c>
      <c r="I298" s="40"/>
      <c r="J298" s="51"/>
    </row>
    <row r="299" spans="2:10" ht="30" x14ac:dyDescent="0.25">
      <c r="B299" s="41" t="s">
        <v>65</v>
      </c>
      <c r="C299" s="41" t="s">
        <v>49</v>
      </c>
      <c r="D299" s="41" t="s">
        <v>735</v>
      </c>
      <c r="E299" s="40">
        <v>39</v>
      </c>
      <c r="F299" s="40"/>
      <c r="G299" s="41" t="s">
        <v>49</v>
      </c>
      <c r="H299" s="41" t="s">
        <v>736</v>
      </c>
      <c r="I299" s="40"/>
      <c r="J299" s="51"/>
    </row>
    <row r="300" spans="2:10" x14ac:dyDescent="0.25">
      <c r="B300" s="41" t="s">
        <v>91</v>
      </c>
      <c r="C300" s="41" t="s">
        <v>49</v>
      </c>
      <c r="D300" s="41" t="s">
        <v>737</v>
      </c>
      <c r="E300" s="40">
        <v>50</v>
      </c>
      <c r="F300" s="40"/>
      <c r="G300" s="41"/>
      <c r="H300" s="41" t="s">
        <v>738</v>
      </c>
      <c r="I300" s="40"/>
      <c r="J300" s="51"/>
    </row>
    <row r="301" spans="2:10" x14ac:dyDescent="0.25">
      <c r="B301" s="41" t="s">
        <v>91</v>
      </c>
      <c r="C301" s="41" t="s">
        <v>49</v>
      </c>
      <c r="D301" s="41" t="s">
        <v>739</v>
      </c>
      <c r="E301" s="40">
        <v>50</v>
      </c>
      <c r="F301" s="40"/>
      <c r="G301" s="41"/>
      <c r="H301" s="41" t="s">
        <v>738</v>
      </c>
      <c r="I301" s="40"/>
      <c r="J301" s="51"/>
    </row>
    <row r="302" spans="2:10" x14ac:dyDescent="0.25">
      <c r="B302" s="41" t="s">
        <v>91</v>
      </c>
      <c r="C302" s="41" t="s">
        <v>49</v>
      </c>
      <c r="D302" s="41" t="s">
        <v>740</v>
      </c>
      <c r="E302" s="40">
        <v>50</v>
      </c>
      <c r="F302" s="40"/>
      <c r="G302" s="41"/>
      <c r="H302" s="41" t="s">
        <v>738</v>
      </c>
      <c r="I302" s="40"/>
      <c r="J302" s="51"/>
    </row>
    <row r="303" spans="2:10" x14ac:dyDescent="0.25">
      <c r="B303" s="41" t="s">
        <v>91</v>
      </c>
      <c r="C303" s="41" t="s">
        <v>49</v>
      </c>
      <c r="D303" s="41" t="s">
        <v>734</v>
      </c>
      <c r="E303" s="40">
        <v>50</v>
      </c>
      <c r="F303" s="40"/>
      <c r="G303" s="41"/>
      <c r="H303" s="41" t="s">
        <v>741</v>
      </c>
      <c r="I303" s="40"/>
      <c r="J303" s="51"/>
    </row>
    <row r="304" spans="2:10" x14ac:dyDescent="0.25">
      <c r="B304" s="41" t="s">
        <v>91</v>
      </c>
      <c r="C304" s="41" t="s">
        <v>49</v>
      </c>
      <c r="D304" s="41" t="s">
        <v>742</v>
      </c>
      <c r="E304" s="40">
        <v>50</v>
      </c>
      <c r="F304" s="40"/>
      <c r="G304" s="41"/>
      <c r="H304" s="41" t="s">
        <v>743</v>
      </c>
      <c r="I304" s="40"/>
      <c r="J304" s="51"/>
    </row>
    <row r="305" spans="2:10" x14ac:dyDescent="0.25">
      <c r="B305" s="41" t="s">
        <v>91</v>
      </c>
      <c r="C305" s="41" t="s">
        <v>49</v>
      </c>
      <c r="D305" s="41" t="s">
        <v>744</v>
      </c>
      <c r="E305" s="40">
        <v>50</v>
      </c>
      <c r="F305" s="40"/>
      <c r="G305" s="41"/>
      <c r="H305" s="41" t="s">
        <v>745</v>
      </c>
      <c r="I305" s="40"/>
      <c r="J305" s="51"/>
    </row>
    <row r="306" spans="2:10" x14ac:dyDescent="0.25">
      <c r="B306" s="41" t="s">
        <v>91</v>
      </c>
      <c r="C306" s="41" t="s">
        <v>49</v>
      </c>
      <c r="D306" s="41" t="s">
        <v>746</v>
      </c>
      <c r="E306" s="40">
        <v>50</v>
      </c>
      <c r="F306" s="40"/>
      <c r="G306" s="41" t="s">
        <v>49</v>
      </c>
      <c r="H306" s="41" t="s">
        <v>747</v>
      </c>
      <c r="I306" s="40"/>
      <c r="J306" s="51"/>
    </row>
    <row r="307" spans="2:10" x14ac:dyDescent="0.25">
      <c r="B307" s="41" t="s">
        <v>91</v>
      </c>
      <c r="C307" s="41" t="s">
        <v>49</v>
      </c>
      <c r="D307" s="41" t="s">
        <v>748</v>
      </c>
      <c r="E307" s="40">
        <v>53</v>
      </c>
      <c r="F307" s="40"/>
      <c r="G307" s="41" t="s">
        <v>49</v>
      </c>
      <c r="H307" s="41" t="s">
        <v>749</v>
      </c>
      <c r="I307" s="40"/>
      <c r="J307" s="51"/>
    </row>
    <row r="308" spans="2:10" ht="30" x14ac:dyDescent="0.25">
      <c r="B308" s="41" t="s">
        <v>88</v>
      </c>
      <c r="C308" s="41" t="s">
        <v>49</v>
      </c>
      <c r="D308" s="41" t="s">
        <v>561</v>
      </c>
      <c r="E308" s="40">
        <v>107</v>
      </c>
      <c r="F308" s="40"/>
      <c r="G308" s="41" t="s">
        <v>49</v>
      </c>
      <c r="H308" s="41" t="s">
        <v>691</v>
      </c>
      <c r="I308" s="40"/>
      <c r="J308" s="51"/>
    </row>
    <row r="309" spans="2:10" x14ac:dyDescent="0.25">
      <c r="B309" s="41" t="s">
        <v>91</v>
      </c>
      <c r="C309" s="41" t="s">
        <v>49</v>
      </c>
      <c r="D309" s="41" t="s">
        <v>750</v>
      </c>
      <c r="E309" s="40">
        <v>56</v>
      </c>
      <c r="F309" s="40"/>
      <c r="G309" s="41" t="s">
        <v>751</v>
      </c>
      <c r="H309" s="41" t="s">
        <v>752</v>
      </c>
      <c r="I309" s="40"/>
      <c r="J309" s="51"/>
    </row>
    <row r="310" spans="2:10" x14ac:dyDescent="0.25">
      <c r="B310" s="41" t="s">
        <v>91</v>
      </c>
      <c r="C310" s="41" t="s">
        <v>49</v>
      </c>
      <c r="D310" s="41" t="s">
        <v>753</v>
      </c>
      <c r="E310" s="40">
        <v>50</v>
      </c>
      <c r="F310" s="40"/>
      <c r="G310" s="41" t="s">
        <v>49</v>
      </c>
      <c r="H310" s="41" t="s">
        <v>754</v>
      </c>
      <c r="I310" s="40"/>
      <c r="J310" s="51"/>
    </row>
    <row r="311" spans="2:10" ht="30" x14ac:dyDescent="0.25">
      <c r="B311" s="41" t="s">
        <v>91</v>
      </c>
      <c r="C311" s="41" t="s">
        <v>49</v>
      </c>
      <c r="D311" s="41" t="s">
        <v>755</v>
      </c>
      <c r="E311" s="40">
        <v>50</v>
      </c>
      <c r="F311" s="40"/>
      <c r="G311" s="41" t="s">
        <v>756</v>
      </c>
      <c r="H311" s="40" t="s">
        <v>757</v>
      </c>
      <c r="I311" s="40"/>
      <c r="J311" s="51"/>
    </row>
    <row r="312" spans="2:10" ht="30" x14ac:dyDescent="0.25">
      <c r="B312" s="41" t="s">
        <v>91</v>
      </c>
      <c r="C312" s="41" t="s">
        <v>49</v>
      </c>
      <c r="D312" s="41" t="s">
        <v>758</v>
      </c>
      <c r="E312" s="40">
        <v>50</v>
      </c>
      <c r="F312" s="41" t="s">
        <v>759</v>
      </c>
      <c r="G312" s="40"/>
      <c r="H312" s="40" t="s">
        <v>760</v>
      </c>
      <c r="I312" s="40"/>
      <c r="J312" s="51"/>
    </row>
    <row r="313" spans="2:10" x14ac:dyDescent="0.25">
      <c r="B313" s="41" t="s">
        <v>91</v>
      </c>
      <c r="C313" s="41" t="s">
        <v>49</v>
      </c>
      <c r="D313" s="41" t="s">
        <v>761</v>
      </c>
      <c r="E313" s="40">
        <v>50</v>
      </c>
      <c r="F313" s="40"/>
      <c r="G313" s="41" t="s">
        <v>49</v>
      </c>
      <c r="H313" s="41" t="s">
        <v>762</v>
      </c>
      <c r="I313" s="40"/>
      <c r="J313" s="51"/>
    </row>
    <row r="314" spans="2:10" x14ac:dyDescent="0.25">
      <c r="B314" s="41" t="s">
        <v>91</v>
      </c>
      <c r="C314" s="41" t="s">
        <v>49</v>
      </c>
      <c r="D314" s="41" t="s">
        <v>763</v>
      </c>
      <c r="E314" s="40">
        <v>50</v>
      </c>
      <c r="F314" s="40"/>
      <c r="G314" s="41" t="s">
        <v>49</v>
      </c>
      <c r="H314" s="41" t="s">
        <v>764</v>
      </c>
      <c r="I314" s="40"/>
      <c r="J314" s="51"/>
    </row>
    <row r="315" spans="2:10" x14ac:dyDescent="0.25">
      <c r="B315" s="41" t="s">
        <v>91</v>
      </c>
      <c r="C315" s="41" t="s">
        <v>49</v>
      </c>
      <c r="D315" s="41" t="s">
        <v>765</v>
      </c>
      <c r="E315" s="40">
        <v>51</v>
      </c>
      <c r="F315" s="40"/>
      <c r="G315" s="41" t="s">
        <v>49</v>
      </c>
      <c r="H315" s="41" t="s">
        <v>766</v>
      </c>
      <c r="I315" s="40"/>
      <c r="J315" s="51"/>
    </row>
    <row r="316" spans="2:10" x14ac:dyDescent="0.25">
      <c r="B316" s="41" t="s">
        <v>91</v>
      </c>
      <c r="C316" s="41" t="s">
        <v>49</v>
      </c>
      <c r="D316" s="41" t="s">
        <v>748</v>
      </c>
      <c r="E316" s="40">
        <v>50</v>
      </c>
      <c r="F316" s="40"/>
      <c r="G316" s="41" t="s">
        <v>49</v>
      </c>
      <c r="H316" s="41" t="s">
        <v>767</v>
      </c>
      <c r="I316" s="40"/>
      <c r="J316" s="51"/>
    </row>
    <row r="317" spans="2:10" x14ac:dyDescent="0.25">
      <c r="B317" s="41" t="s">
        <v>91</v>
      </c>
      <c r="C317" s="41" t="s">
        <v>49</v>
      </c>
      <c r="D317" s="41" t="s">
        <v>768</v>
      </c>
      <c r="E317" s="40">
        <v>50</v>
      </c>
      <c r="F317" s="41"/>
      <c r="G317" s="40"/>
      <c r="H317" s="41" t="s">
        <v>769</v>
      </c>
      <c r="I317" s="40"/>
      <c r="J317" s="51"/>
    </row>
    <row r="318" spans="2:10" x14ac:dyDescent="0.25">
      <c r="B318" s="41" t="s">
        <v>91</v>
      </c>
      <c r="C318" s="41" t="s">
        <v>49</v>
      </c>
      <c r="D318" s="41" t="s">
        <v>742</v>
      </c>
      <c r="E318" s="40">
        <v>50</v>
      </c>
      <c r="F318" s="41"/>
      <c r="G318" s="40"/>
      <c r="H318" s="41" t="s">
        <v>770</v>
      </c>
      <c r="I318" s="40"/>
      <c r="J318" s="51"/>
    </row>
    <row r="319" spans="2:10" x14ac:dyDescent="0.25">
      <c r="B319" s="41" t="s">
        <v>91</v>
      </c>
      <c r="C319" s="41" t="s">
        <v>49</v>
      </c>
      <c r="D319" s="41" t="s">
        <v>481</v>
      </c>
      <c r="E319" s="40">
        <v>50</v>
      </c>
      <c r="F319" s="41"/>
      <c r="G319" s="40"/>
      <c r="H319" s="41" t="s">
        <v>771</v>
      </c>
      <c r="I319" s="40"/>
      <c r="J319" s="51"/>
    </row>
    <row r="320" spans="2:10" x14ac:dyDescent="0.25">
      <c r="B320" s="41" t="s">
        <v>91</v>
      </c>
      <c r="C320" s="41" t="s">
        <v>49</v>
      </c>
      <c r="D320" s="41" t="s">
        <v>772</v>
      </c>
      <c r="E320" s="40">
        <v>50</v>
      </c>
      <c r="F320" s="41"/>
      <c r="G320" s="40"/>
      <c r="H320" s="41" t="s">
        <v>773</v>
      </c>
      <c r="I320" s="40"/>
      <c r="J320" s="51"/>
    </row>
    <row r="321" spans="2:10" x14ac:dyDescent="0.25">
      <c r="B321" s="41" t="s">
        <v>91</v>
      </c>
      <c r="C321" s="41" t="s">
        <v>49</v>
      </c>
      <c r="D321" s="41" t="s">
        <v>774</v>
      </c>
      <c r="E321" s="40">
        <v>50</v>
      </c>
      <c r="F321" s="41"/>
      <c r="G321" s="40"/>
      <c r="H321" s="41" t="s">
        <v>775</v>
      </c>
      <c r="I321" s="40"/>
      <c r="J321" s="51"/>
    </row>
    <row r="322" spans="2:10" x14ac:dyDescent="0.25">
      <c r="B322" s="41" t="s">
        <v>91</v>
      </c>
      <c r="C322" s="41" t="s">
        <v>49</v>
      </c>
      <c r="D322" s="41" t="s">
        <v>776</v>
      </c>
      <c r="E322" s="40">
        <v>56</v>
      </c>
      <c r="F322" s="40"/>
      <c r="G322" s="41" t="s">
        <v>49</v>
      </c>
      <c r="H322" s="41" t="s">
        <v>777</v>
      </c>
      <c r="I322" s="40"/>
      <c r="J322" s="51"/>
    </row>
    <row r="323" spans="2:10" x14ac:dyDescent="0.25">
      <c r="B323" s="41" t="s">
        <v>91</v>
      </c>
      <c r="C323" s="41" t="s">
        <v>49</v>
      </c>
      <c r="D323" s="41" t="s">
        <v>778</v>
      </c>
      <c r="E323" s="40">
        <v>50</v>
      </c>
      <c r="F323" s="40"/>
      <c r="G323" s="41" t="s">
        <v>49</v>
      </c>
      <c r="H323" s="41" t="s">
        <v>779</v>
      </c>
      <c r="I323" s="40"/>
      <c r="J323" s="51"/>
    </row>
    <row r="324" spans="2:10" ht="30" x14ac:dyDescent="0.25">
      <c r="B324" s="41" t="s">
        <v>65</v>
      </c>
      <c r="C324" s="41" t="s">
        <v>49</v>
      </c>
      <c r="D324" s="41" t="s">
        <v>780</v>
      </c>
      <c r="E324" s="40">
        <v>84</v>
      </c>
      <c r="F324" s="40"/>
      <c r="G324" s="41" t="s">
        <v>49</v>
      </c>
      <c r="H324" s="41" t="s">
        <v>781</v>
      </c>
      <c r="I324" s="40"/>
      <c r="J324" s="51"/>
    </row>
    <row r="325" spans="2:10" ht="30" x14ac:dyDescent="0.25">
      <c r="B325" s="41" t="s">
        <v>65</v>
      </c>
      <c r="C325" s="41" t="s">
        <v>49</v>
      </c>
      <c r="D325" s="41" t="s">
        <v>782</v>
      </c>
      <c r="E325" s="40">
        <v>90</v>
      </c>
      <c r="F325" s="40"/>
      <c r="G325" s="41" t="s">
        <v>49</v>
      </c>
      <c r="H325" s="41" t="s">
        <v>783</v>
      </c>
      <c r="I325" s="40"/>
      <c r="J325" s="51"/>
    </row>
    <row r="326" spans="2:10" ht="30" x14ac:dyDescent="0.25">
      <c r="B326" s="41" t="s">
        <v>65</v>
      </c>
      <c r="C326" s="41" t="s">
        <v>16</v>
      </c>
      <c r="D326" s="41" t="s">
        <v>784</v>
      </c>
      <c r="E326" s="40">
        <v>280</v>
      </c>
      <c r="F326" s="40"/>
      <c r="G326" s="41" t="s">
        <v>785</v>
      </c>
      <c r="H326" s="40" t="s">
        <v>786</v>
      </c>
      <c r="I326" s="40"/>
      <c r="J326" s="51"/>
    </row>
    <row r="327" spans="2:10" ht="30" x14ac:dyDescent="0.25">
      <c r="B327" s="41" t="s">
        <v>88</v>
      </c>
      <c r="C327" s="41" t="s">
        <v>16</v>
      </c>
      <c r="D327" s="41" t="s">
        <v>469</v>
      </c>
      <c r="E327" s="40">
        <v>60</v>
      </c>
      <c r="F327" s="40"/>
      <c r="G327" s="41" t="s">
        <v>785</v>
      </c>
      <c r="H327" s="40" t="s">
        <v>787</v>
      </c>
      <c r="I327" s="40"/>
      <c r="J327" s="51"/>
    </row>
    <row r="328" spans="2:10" ht="30" x14ac:dyDescent="0.25">
      <c r="B328" s="41" t="s">
        <v>65</v>
      </c>
      <c r="C328" s="41" t="s">
        <v>16</v>
      </c>
      <c r="D328" s="41" t="s">
        <v>788</v>
      </c>
      <c r="E328" s="40">
        <v>78</v>
      </c>
      <c r="F328" s="40"/>
      <c r="G328" s="41" t="s">
        <v>785</v>
      </c>
      <c r="H328" s="40" t="s">
        <v>789</v>
      </c>
      <c r="I328" s="40"/>
      <c r="J328" s="51"/>
    </row>
    <row r="329" spans="2:10" ht="30" x14ac:dyDescent="0.25">
      <c r="B329" s="41" t="s">
        <v>65</v>
      </c>
      <c r="C329" s="41" t="s">
        <v>16</v>
      </c>
      <c r="D329" s="41" t="s">
        <v>790</v>
      </c>
      <c r="E329" s="40">
        <v>220</v>
      </c>
      <c r="F329" s="40"/>
      <c r="G329" s="41" t="s">
        <v>785</v>
      </c>
      <c r="H329" s="40" t="s">
        <v>476</v>
      </c>
      <c r="I329" s="40"/>
      <c r="J329" s="51"/>
    </row>
    <row r="330" spans="2:10" ht="30" x14ac:dyDescent="0.25">
      <c r="B330" s="41" t="s">
        <v>91</v>
      </c>
      <c r="C330" s="41" t="s">
        <v>16</v>
      </c>
      <c r="D330" s="41" t="s">
        <v>791</v>
      </c>
      <c r="E330" s="40">
        <v>50</v>
      </c>
      <c r="F330" s="40"/>
      <c r="G330" s="41"/>
      <c r="H330" s="40" t="s">
        <v>792</v>
      </c>
      <c r="I330" s="40"/>
      <c r="J330" s="51"/>
    </row>
    <row r="331" spans="2:10" ht="30" x14ac:dyDescent="0.25">
      <c r="B331" s="41" t="s">
        <v>91</v>
      </c>
      <c r="C331" s="41" t="s">
        <v>16</v>
      </c>
      <c r="D331" s="41" t="s">
        <v>550</v>
      </c>
      <c r="E331" s="40">
        <v>50</v>
      </c>
      <c r="F331" s="40"/>
      <c r="G331" s="41" t="s">
        <v>793</v>
      </c>
      <c r="H331" s="41" t="s">
        <v>794</v>
      </c>
      <c r="I331" s="40"/>
      <c r="J331" s="51"/>
    </row>
    <row r="332" spans="2:10" ht="30" x14ac:dyDescent="0.25">
      <c r="B332" s="41" t="s">
        <v>91</v>
      </c>
      <c r="C332" s="41" t="s">
        <v>16</v>
      </c>
      <c r="D332" s="41" t="s">
        <v>795</v>
      </c>
      <c r="E332" s="40">
        <v>50</v>
      </c>
      <c r="F332" s="41" t="s">
        <v>796</v>
      </c>
      <c r="G332" s="40"/>
      <c r="H332" s="41" t="s">
        <v>796</v>
      </c>
      <c r="I332" s="40"/>
      <c r="J332" s="51"/>
    </row>
    <row r="333" spans="2:10" ht="30" x14ac:dyDescent="0.25">
      <c r="B333" s="41" t="s">
        <v>91</v>
      </c>
      <c r="C333" s="41" t="s">
        <v>16</v>
      </c>
      <c r="D333" s="41" t="s">
        <v>487</v>
      </c>
      <c r="E333" s="40">
        <v>50</v>
      </c>
      <c r="F333" s="40"/>
      <c r="G333" s="41" t="s">
        <v>785</v>
      </c>
      <c r="H333" s="41" t="s">
        <v>797</v>
      </c>
      <c r="I333" s="40"/>
      <c r="J333" s="51"/>
    </row>
    <row r="334" spans="2:10" ht="30" x14ac:dyDescent="0.25">
      <c r="B334" s="41" t="s">
        <v>91</v>
      </c>
      <c r="C334" s="41" t="s">
        <v>16</v>
      </c>
      <c r="D334" s="41" t="s">
        <v>798</v>
      </c>
      <c r="E334" s="40">
        <v>50</v>
      </c>
      <c r="F334" s="41" t="s">
        <v>799</v>
      </c>
      <c r="G334" s="40"/>
      <c r="H334" s="41" t="s">
        <v>794</v>
      </c>
      <c r="I334" s="40"/>
      <c r="J334" s="51"/>
    </row>
    <row r="335" spans="2:10" ht="30" x14ac:dyDescent="0.25">
      <c r="B335" s="41" t="s">
        <v>91</v>
      </c>
      <c r="C335" s="41" t="s">
        <v>16</v>
      </c>
      <c r="D335" s="41" t="s">
        <v>800</v>
      </c>
      <c r="E335" s="40">
        <v>50</v>
      </c>
      <c r="F335" s="41" t="s">
        <v>801</v>
      </c>
      <c r="G335" s="40"/>
      <c r="H335" s="41" t="s">
        <v>802</v>
      </c>
      <c r="I335" s="40"/>
      <c r="J335" s="51"/>
    </row>
    <row r="336" spans="2:10" ht="30" x14ac:dyDescent="0.25">
      <c r="B336" s="41" t="s">
        <v>91</v>
      </c>
      <c r="C336" s="41" t="s">
        <v>16</v>
      </c>
      <c r="D336" s="41" t="s">
        <v>803</v>
      </c>
      <c r="E336" s="40">
        <v>50</v>
      </c>
      <c r="F336" s="41" t="s">
        <v>804</v>
      </c>
      <c r="G336" s="40"/>
      <c r="H336" s="41" t="s">
        <v>805</v>
      </c>
      <c r="I336" s="40"/>
      <c r="J336" s="51"/>
    </row>
    <row r="337" spans="2:10" ht="30" x14ac:dyDescent="0.25">
      <c r="B337" s="41" t="s">
        <v>88</v>
      </c>
      <c r="C337" s="41" t="s">
        <v>16</v>
      </c>
      <c r="D337" s="41" t="s">
        <v>806</v>
      </c>
      <c r="E337" s="40">
        <v>200</v>
      </c>
      <c r="F337" s="40"/>
      <c r="G337" s="41" t="s">
        <v>785</v>
      </c>
      <c r="H337" s="40" t="s">
        <v>807</v>
      </c>
      <c r="I337" s="40"/>
      <c r="J337" s="51"/>
    </row>
    <row r="338" spans="2:10" ht="30" x14ac:dyDescent="0.25">
      <c r="B338" s="41" t="s">
        <v>88</v>
      </c>
      <c r="C338" s="41" t="s">
        <v>16</v>
      </c>
      <c r="D338" s="41" t="s">
        <v>808</v>
      </c>
      <c r="E338" s="40">
        <v>100</v>
      </c>
      <c r="F338" s="41" t="s">
        <v>809</v>
      </c>
      <c r="G338" s="40"/>
      <c r="H338" s="41" t="s">
        <v>809</v>
      </c>
      <c r="I338" s="40"/>
      <c r="J338" s="51"/>
    </row>
    <row r="339" spans="2:10" ht="30" x14ac:dyDescent="0.25">
      <c r="B339" s="41" t="s">
        <v>91</v>
      </c>
      <c r="C339" s="41" t="s">
        <v>16</v>
      </c>
      <c r="D339" s="41" t="s">
        <v>810</v>
      </c>
      <c r="E339" s="40">
        <v>50</v>
      </c>
      <c r="F339" s="40"/>
      <c r="G339" s="41" t="s">
        <v>785</v>
      </c>
      <c r="H339" s="40" t="s">
        <v>811</v>
      </c>
      <c r="I339" s="40"/>
      <c r="J339" s="51"/>
    </row>
    <row r="340" spans="2:10" ht="30" x14ac:dyDescent="0.25">
      <c r="B340" s="41" t="s">
        <v>88</v>
      </c>
      <c r="C340" s="41" t="s">
        <v>16</v>
      </c>
      <c r="D340" s="41" t="s">
        <v>812</v>
      </c>
      <c r="E340" s="40">
        <v>80</v>
      </c>
      <c r="F340" s="41" t="s">
        <v>813</v>
      </c>
      <c r="G340" s="40"/>
      <c r="H340" s="41" t="s">
        <v>814</v>
      </c>
      <c r="I340" s="40"/>
      <c r="J340" s="51"/>
    </row>
    <row r="341" spans="2:10" ht="30" x14ac:dyDescent="0.25">
      <c r="B341" s="41" t="s">
        <v>65</v>
      </c>
      <c r="C341" s="41" t="s">
        <v>16</v>
      </c>
      <c r="D341" s="41" t="s">
        <v>815</v>
      </c>
      <c r="E341" s="40">
        <v>60</v>
      </c>
      <c r="F341" s="40"/>
      <c r="G341" s="41" t="s">
        <v>785</v>
      </c>
      <c r="H341" s="41" t="s">
        <v>816</v>
      </c>
      <c r="I341" s="40"/>
      <c r="J341" s="51"/>
    </row>
    <row r="342" spans="2:10" ht="30" x14ac:dyDescent="0.25">
      <c r="B342" s="41" t="s">
        <v>91</v>
      </c>
      <c r="C342" s="41" t="s">
        <v>16</v>
      </c>
      <c r="D342" s="41" t="s">
        <v>455</v>
      </c>
      <c r="E342" s="40">
        <v>50</v>
      </c>
      <c r="F342" s="40"/>
      <c r="G342" s="41"/>
      <c r="H342" s="41" t="s">
        <v>817</v>
      </c>
      <c r="I342" s="40"/>
      <c r="J342" s="51"/>
    </row>
    <row r="343" spans="2:10" ht="30" x14ac:dyDescent="0.25">
      <c r="B343" s="41" t="s">
        <v>91</v>
      </c>
      <c r="C343" s="41" t="s">
        <v>16</v>
      </c>
      <c r="D343" s="41" t="s">
        <v>818</v>
      </c>
      <c r="E343" s="40">
        <v>50</v>
      </c>
      <c r="F343" s="40"/>
      <c r="G343" s="41"/>
      <c r="H343" s="41" t="s">
        <v>819</v>
      </c>
      <c r="I343" s="40"/>
      <c r="J343" s="51"/>
    </row>
    <row r="344" spans="2:10" ht="30" x14ac:dyDescent="0.25">
      <c r="B344" s="41" t="s">
        <v>91</v>
      </c>
      <c r="C344" s="41" t="s">
        <v>16</v>
      </c>
      <c r="D344" s="41" t="s">
        <v>820</v>
      </c>
      <c r="E344" s="40">
        <v>50</v>
      </c>
      <c r="F344" s="40"/>
      <c r="G344" s="41"/>
      <c r="H344" s="41" t="s">
        <v>819</v>
      </c>
      <c r="I344" s="40"/>
      <c r="J344" s="51"/>
    </row>
    <row r="345" spans="2:10" ht="30" x14ac:dyDescent="0.25">
      <c r="B345" s="41" t="s">
        <v>91</v>
      </c>
      <c r="C345" s="41" t="s">
        <v>16</v>
      </c>
      <c r="D345" s="41" t="s">
        <v>821</v>
      </c>
      <c r="E345" s="40">
        <v>50</v>
      </c>
      <c r="F345" s="40"/>
      <c r="G345" s="41" t="s">
        <v>785</v>
      </c>
      <c r="H345" s="40" t="s">
        <v>822</v>
      </c>
      <c r="I345" s="40"/>
      <c r="J345" s="51"/>
    </row>
    <row r="346" spans="2:10" ht="30" x14ac:dyDescent="0.25">
      <c r="B346" s="41" t="s">
        <v>91</v>
      </c>
      <c r="C346" s="41" t="s">
        <v>16</v>
      </c>
      <c r="D346" s="41" t="s">
        <v>823</v>
      </c>
      <c r="E346" s="40">
        <v>60</v>
      </c>
      <c r="F346" s="40"/>
      <c r="G346" s="41" t="s">
        <v>785</v>
      </c>
      <c r="H346" s="40" t="s">
        <v>819</v>
      </c>
      <c r="I346" s="40"/>
      <c r="J346" s="51"/>
    </row>
    <row r="347" spans="2:10" ht="30" x14ac:dyDescent="0.25">
      <c r="B347" s="41" t="s">
        <v>91</v>
      </c>
      <c r="C347" s="41" t="s">
        <v>16</v>
      </c>
      <c r="D347" s="41" t="s">
        <v>824</v>
      </c>
      <c r="E347" s="40">
        <v>61</v>
      </c>
      <c r="F347" s="40"/>
      <c r="G347" s="41"/>
      <c r="H347" s="40" t="s">
        <v>817</v>
      </c>
      <c r="I347" s="40"/>
      <c r="J347" s="51"/>
    </row>
    <row r="348" spans="2:10" x14ac:dyDescent="0.25">
      <c r="B348" s="38" t="s">
        <v>65</v>
      </c>
      <c r="C348" s="38" t="s">
        <v>17</v>
      </c>
      <c r="D348" s="38" t="s">
        <v>825</v>
      </c>
      <c r="E348" s="42">
        <v>78</v>
      </c>
      <c r="F348" s="42"/>
      <c r="G348" s="38" t="s">
        <v>17</v>
      </c>
      <c r="H348" s="38" t="s">
        <v>826</v>
      </c>
      <c r="I348" s="42"/>
      <c r="J348" s="52"/>
    </row>
    <row r="349" spans="2:10" ht="45" x14ac:dyDescent="0.25">
      <c r="B349" s="38" t="s">
        <v>65</v>
      </c>
      <c r="C349" s="38" t="s">
        <v>17</v>
      </c>
      <c r="D349" s="38" t="s">
        <v>827</v>
      </c>
      <c r="E349" s="40">
        <v>104</v>
      </c>
      <c r="F349" s="40"/>
      <c r="G349" s="41" t="s">
        <v>17</v>
      </c>
      <c r="H349" s="41" t="s">
        <v>828</v>
      </c>
      <c r="I349" s="40"/>
      <c r="J349" s="51"/>
    </row>
    <row r="350" spans="2:10" ht="45" x14ac:dyDescent="0.25">
      <c r="B350" s="38" t="s">
        <v>65</v>
      </c>
      <c r="C350" s="38" t="s">
        <v>17</v>
      </c>
      <c r="D350" s="38" t="s">
        <v>254</v>
      </c>
      <c r="E350" s="40">
        <v>81</v>
      </c>
      <c r="F350" s="40"/>
      <c r="G350" s="41" t="s">
        <v>17</v>
      </c>
      <c r="H350" s="41" t="s">
        <v>829</v>
      </c>
      <c r="I350" s="40"/>
      <c r="J350" s="51"/>
    </row>
    <row r="351" spans="2:10" ht="45" x14ac:dyDescent="0.25">
      <c r="B351" s="38" t="s">
        <v>91</v>
      </c>
      <c r="C351" s="38" t="s">
        <v>17</v>
      </c>
      <c r="D351" s="38" t="s">
        <v>830</v>
      </c>
      <c r="E351" s="40">
        <v>50</v>
      </c>
      <c r="F351" s="40"/>
      <c r="G351" s="41" t="s">
        <v>17</v>
      </c>
      <c r="H351" s="41" t="s">
        <v>831</v>
      </c>
      <c r="I351" s="40"/>
      <c r="J351" s="51"/>
    </row>
    <row r="352" spans="2:10" ht="45" x14ac:dyDescent="0.25">
      <c r="B352" s="38" t="s">
        <v>91</v>
      </c>
      <c r="C352" s="38" t="s">
        <v>17</v>
      </c>
      <c r="D352" s="38" t="s">
        <v>832</v>
      </c>
      <c r="E352" s="40">
        <v>50</v>
      </c>
      <c r="F352" s="40"/>
      <c r="G352" s="41" t="s">
        <v>17</v>
      </c>
      <c r="H352" s="41" t="s">
        <v>833</v>
      </c>
      <c r="I352" s="40"/>
      <c r="J352" s="51"/>
    </row>
    <row r="353" spans="2:10" x14ac:dyDescent="0.25">
      <c r="B353" s="38" t="s">
        <v>91</v>
      </c>
      <c r="C353" s="38" t="s">
        <v>17</v>
      </c>
      <c r="D353" s="38" t="s">
        <v>834</v>
      </c>
      <c r="E353" s="40">
        <v>50</v>
      </c>
      <c r="F353" s="40"/>
      <c r="G353" s="41"/>
      <c r="H353" s="41" t="s">
        <v>835</v>
      </c>
      <c r="I353" s="40"/>
      <c r="J353" s="51"/>
    </row>
    <row r="354" spans="2:10" x14ac:dyDescent="0.25">
      <c r="B354" s="38" t="s">
        <v>91</v>
      </c>
      <c r="C354" s="38" t="s">
        <v>17</v>
      </c>
      <c r="D354" s="38" t="s">
        <v>836</v>
      </c>
      <c r="E354" s="40">
        <v>50</v>
      </c>
      <c r="F354" s="40"/>
      <c r="G354" s="41"/>
      <c r="H354" s="41" t="s">
        <v>837</v>
      </c>
      <c r="I354" s="40"/>
      <c r="J354" s="51"/>
    </row>
    <row r="355" spans="2:10" x14ac:dyDescent="0.25">
      <c r="B355" s="38" t="s">
        <v>91</v>
      </c>
      <c r="C355" s="38" t="s">
        <v>17</v>
      </c>
      <c r="D355" s="38" t="s">
        <v>550</v>
      </c>
      <c r="E355" s="40">
        <v>50</v>
      </c>
      <c r="F355" s="40"/>
      <c r="G355" s="41"/>
      <c r="H355" s="41" t="s">
        <v>838</v>
      </c>
      <c r="I355" s="40"/>
      <c r="J355" s="51"/>
    </row>
    <row r="356" spans="2:10" x14ac:dyDescent="0.25">
      <c r="B356" s="38" t="s">
        <v>91</v>
      </c>
      <c r="C356" s="38" t="s">
        <v>17</v>
      </c>
      <c r="D356" s="38" t="s">
        <v>839</v>
      </c>
      <c r="E356" s="40">
        <v>53</v>
      </c>
      <c r="F356" s="40"/>
      <c r="G356" s="41"/>
      <c r="H356" s="41" t="s">
        <v>840</v>
      </c>
      <c r="I356" s="40"/>
      <c r="J356" s="51"/>
    </row>
    <row r="357" spans="2:10" x14ac:dyDescent="0.25">
      <c r="B357" s="38" t="s">
        <v>91</v>
      </c>
      <c r="C357" s="38" t="s">
        <v>17</v>
      </c>
      <c r="D357" s="38" t="s">
        <v>841</v>
      </c>
      <c r="E357" s="40">
        <v>60</v>
      </c>
      <c r="F357" s="40"/>
      <c r="G357" s="41"/>
      <c r="H357" s="41" t="s">
        <v>842</v>
      </c>
      <c r="I357" s="40"/>
      <c r="J357" s="51"/>
    </row>
    <row r="358" spans="2:10" x14ac:dyDescent="0.25">
      <c r="B358" s="38" t="s">
        <v>91</v>
      </c>
      <c r="C358" s="38" t="s">
        <v>17</v>
      </c>
      <c r="D358" s="38" t="s">
        <v>843</v>
      </c>
      <c r="E358" s="40">
        <v>50</v>
      </c>
      <c r="F358" s="40"/>
      <c r="G358" s="41"/>
      <c r="H358" s="41" t="s">
        <v>844</v>
      </c>
      <c r="I358" s="40"/>
      <c r="J358" s="51"/>
    </row>
    <row r="359" spans="2:10" x14ac:dyDescent="0.25">
      <c r="B359" s="38" t="s">
        <v>91</v>
      </c>
      <c r="C359" s="38" t="s">
        <v>17</v>
      </c>
      <c r="D359" s="38" t="s">
        <v>845</v>
      </c>
      <c r="E359" s="40">
        <v>50</v>
      </c>
      <c r="F359" s="40"/>
      <c r="G359" s="41"/>
      <c r="H359" s="41" t="s">
        <v>846</v>
      </c>
      <c r="I359" s="40"/>
      <c r="J359" s="51"/>
    </row>
    <row r="360" spans="2:10" x14ac:dyDescent="0.25">
      <c r="B360" s="38" t="s">
        <v>91</v>
      </c>
      <c r="C360" s="38" t="s">
        <v>17</v>
      </c>
      <c r="D360" s="38" t="s">
        <v>455</v>
      </c>
      <c r="E360" s="40">
        <v>50</v>
      </c>
      <c r="F360" s="40"/>
      <c r="G360" s="41"/>
      <c r="H360" s="41" t="s">
        <v>847</v>
      </c>
      <c r="I360" s="40"/>
      <c r="J360" s="51"/>
    </row>
    <row r="361" spans="2:10" x14ac:dyDescent="0.25">
      <c r="B361" s="38" t="s">
        <v>91</v>
      </c>
      <c r="C361" s="38" t="s">
        <v>17</v>
      </c>
      <c r="D361" s="38" t="s">
        <v>848</v>
      </c>
      <c r="E361" s="40">
        <v>50</v>
      </c>
      <c r="F361" s="40"/>
      <c r="G361" s="41"/>
      <c r="H361" s="41" t="s">
        <v>849</v>
      </c>
      <c r="I361" s="40"/>
      <c r="J361" s="51"/>
    </row>
    <row r="362" spans="2:10" x14ac:dyDescent="0.25">
      <c r="B362" s="38" t="s">
        <v>91</v>
      </c>
      <c r="C362" s="38" t="s">
        <v>17</v>
      </c>
      <c r="D362" s="38" t="s">
        <v>850</v>
      </c>
      <c r="E362" s="40">
        <v>50</v>
      </c>
      <c r="F362" s="40"/>
      <c r="G362" s="41"/>
      <c r="H362" s="41" t="s">
        <v>851</v>
      </c>
      <c r="I362" s="40"/>
      <c r="J362" s="51"/>
    </row>
    <row r="363" spans="2:10" ht="45" x14ac:dyDescent="0.25">
      <c r="B363" s="38" t="s">
        <v>88</v>
      </c>
      <c r="C363" s="38" t="s">
        <v>17</v>
      </c>
      <c r="D363" s="38" t="s">
        <v>852</v>
      </c>
      <c r="E363" s="40">
        <v>120</v>
      </c>
      <c r="F363" s="40"/>
      <c r="G363" s="41" t="s">
        <v>17</v>
      </c>
      <c r="H363" s="41" t="s">
        <v>853</v>
      </c>
      <c r="I363" s="40"/>
      <c r="J363" s="51"/>
    </row>
    <row r="364" spans="2:10" ht="45" x14ac:dyDescent="0.25">
      <c r="B364" s="41" t="s">
        <v>65</v>
      </c>
      <c r="C364" s="41" t="s">
        <v>854</v>
      </c>
      <c r="D364" s="41" t="s">
        <v>855</v>
      </c>
      <c r="E364" s="40">
        <v>140</v>
      </c>
      <c r="F364" s="40" t="s">
        <v>856</v>
      </c>
      <c r="G364" s="41" t="s">
        <v>857</v>
      </c>
      <c r="H364" s="41" t="s">
        <v>858</v>
      </c>
      <c r="I364" s="40"/>
    </row>
    <row r="365" spans="2:10" ht="30" x14ac:dyDescent="0.25">
      <c r="B365" s="41" t="s">
        <v>65</v>
      </c>
      <c r="C365" s="41" t="s">
        <v>854</v>
      </c>
      <c r="D365" s="41" t="s">
        <v>859</v>
      </c>
      <c r="E365" s="40">
        <v>143</v>
      </c>
      <c r="F365" s="41" t="s">
        <v>860</v>
      </c>
      <c r="G365" s="40" t="s">
        <v>861</v>
      </c>
      <c r="H365" s="41" t="s">
        <v>862</v>
      </c>
      <c r="I365" s="40"/>
    </row>
    <row r="366" spans="2:10" ht="30" x14ac:dyDescent="0.25">
      <c r="B366" s="41" t="s">
        <v>65</v>
      </c>
      <c r="C366" s="41" t="s">
        <v>854</v>
      </c>
      <c r="D366" s="41" t="s">
        <v>863</v>
      </c>
      <c r="E366" s="40">
        <v>182</v>
      </c>
      <c r="F366" s="41" t="s">
        <v>864</v>
      </c>
      <c r="G366" s="40" t="s">
        <v>861</v>
      </c>
      <c r="H366" s="41" t="s">
        <v>865</v>
      </c>
      <c r="I366" s="40"/>
    </row>
    <row r="367" spans="2:10" ht="30" x14ac:dyDescent="0.25">
      <c r="B367" s="41" t="s">
        <v>65</v>
      </c>
      <c r="C367" s="41" t="s">
        <v>854</v>
      </c>
      <c r="D367" s="41" t="s">
        <v>866</v>
      </c>
      <c r="E367" s="40">
        <v>78</v>
      </c>
      <c r="F367" s="41" t="s">
        <v>867</v>
      </c>
      <c r="G367" s="40" t="s">
        <v>868</v>
      </c>
      <c r="H367" s="41" t="s">
        <v>869</v>
      </c>
      <c r="I367" s="40"/>
    </row>
    <row r="368" spans="2:10" ht="30" x14ac:dyDescent="0.25">
      <c r="B368" s="41" t="s">
        <v>91</v>
      </c>
      <c r="C368" s="41" t="s">
        <v>854</v>
      </c>
      <c r="D368" s="41" t="s">
        <v>870</v>
      </c>
      <c r="E368" s="40">
        <v>120</v>
      </c>
      <c r="F368" s="41" t="s">
        <v>871</v>
      </c>
      <c r="G368" s="40" t="s">
        <v>861</v>
      </c>
      <c r="H368" s="41" t="s">
        <v>872</v>
      </c>
      <c r="I368" s="40"/>
    </row>
    <row r="369" spans="2:9" ht="30" x14ac:dyDescent="0.25">
      <c r="B369" s="41" t="s">
        <v>88</v>
      </c>
      <c r="C369" s="41" t="s">
        <v>854</v>
      </c>
      <c r="D369" s="41" t="s">
        <v>873</v>
      </c>
      <c r="E369" s="40">
        <v>200</v>
      </c>
      <c r="F369" s="40" t="s">
        <v>861</v>
      </c>
      <c r="G369" s="41" t="s">
        <v>874</v>
      </c>
      <c r="H369" s="41" t="s">
        <v>875</v>
      </c>
      <c r="I369" s="40"/>
    </row>
    <row r="370" spans="2:9" ht="30" x14ac:dyDescent="0.25">
      <c r="B370" s="41" t="s">
        <v>88</v>
      </c>
      <c r="C370" s="41" t="s">
        <v>854</v>
      </c>
      <c r="D370" s="41" t="s">
        <v>876</v>
      </c>
      <c r="E370" s="40">
        <v>200</v>
      </c>
      <c r="F370" s="40" t="s">
        <v>861</v>
      </c>
      <c r="G370" s="41" t="s">
        <v>874</v>
      </c>
      <c r="H370" s="41" t="s">
        <v>877</v>
      </c>
      <c r="I370" s="40"/>
    </row>
    <row r="371" spans="2:9" ht="30" x14ac:dyDescent="0.25">
      <c r="B371" s="41" t="s">
        <v>88</v>
      </c>
      <c r="C371" s="41" t="s">
        <v>854</v>
      </c>
      <c r="D371" s="41" t="s">
        <v>878</v>
      </c>
      <c r="E371" s="40">
        <v>160</v>
      </c>
      <c r="F371" s="40" t="s">
        <v>861</v>
      </c>
      <c r="G371" s="41" t="s">
        <v>874</v>
      </c>
      <c r="H371" s="41" t="s">
        <v>879</v>
      </c>
      <c r="I371" s="40"/>
    </row>
    <row r="372" spans="2:9" ht="30" x14ac:dyDescent="0.25">
      <c r="B372" s="41" t="s">
        <v>88</v>
      </c>
      <c r="C372" s="41" t="s">
        <v>854</v>
      </c>
      <c r="D372" s="41" t="s">
        <v>880</v>
      </c>
      <c r="E372" s="40">
        <v>140</v>
      </c>
      <c r="F372" s="40" t="s">
        <v>861</v>
      </c>
      <c r="G372" s="41" t="s">
        <v>874</v>
      </c>
      <c r="H372" s="41" t="s">
        <v>881</v>
      </c>
      <c r="I372" s="40"/>
    </row>
    <row r="373" spans="2:9" ht="45" x14ac:dyDescent="0.25">
      <c r="B373" s="41" t="s">
        <v>91</v>
      </c>
      <c r="C373" s="41" t="s">
        <v>854</v>
      </c>
      <c r="D373" s="41" t="s">
        <v>882</v>
      </c>
      <c r="E373" s="40">
        <v>50</v>
      </c>
      <c r="F373" s="41" t="s">
        <v>883</v>
      </c>
      <c r="G373" s="41" t="s">
        <v>884</v>
      </c>
      <c r="H373" s="41" t="s">
        <v>885</v>
      </c>
      <c r="I373" s="40"/>
    </row>
    <row r="374" spans="2:9" ht="30" x14ac:dyDescent="0.25">
      <c r="B374" s="41" t="s">
        <v>91</v>
      </c>
      <c r="C374" s="41" t="s">
        <v>854</v>
      </c>
      <c r="D374" s="41" t="s">
        <v>886</v>
      </c>
      <c r="E374" s="40">
        <v>50</v>
      </c>
      <c r="F374" s="41" t="s">
        <v>887</v>
      </c>
      <c r="G374" s="41" t="s">
        <v>888</v>
      </c>
      <c r="H374" s="41" t="s">
        <v>889</v>
      </c>
      <c r="I374" s="40"/>
    </row>
    <row r="375" spans="2:9" ht="45" x14ac:dyDescent="0.25">
      <c r="B375" s="41" t="s">
        <v>91</v>
      </c>
      <c r="C375" s="41" t="s">
        <v>854</v>
      </c>
      <c r="D375" s="41" t="s">
        <v>890</v>
      </c>
      <c r="E375" s="40">
        <v>50</v>
      </c>
      <c r="F375" s="40" t="s">
        <v>891</v>
      </c>
      <c r="G375" s="41" t="s">
        <v>892</v>
      </c>
      <c r="H375" s="41" t="s">
        <v>893</v>
      </c>
      <c r="I375" s="40"/>
    </row>
    <row r="376" spans="2:9" ht="60" x14ac:dyDescent="0.25">
      <c r="B376" s="41" t="s">
        <v>91</v>
      </c>
      <c r="C376" s="41" t="s">
        <v>854</v>
      </c>
      <c r="D376" s="41" t="s">
        <v>894</v>
      </c>
      <c r="E376" s="40">
        <v>50</v>
      </c>
      <c r="F376" s="40" t="s">
        <v>895</v>
      </c>
      <c r="G376" s="41" t="s">
        <v>896</v>
      </c>
      <c r="H376" s="41" t="s">
        <v>897</v>
      </c>
      <c r="I376" s="40"/>
    </row>
    <row r="377" spans="2:9" ht="30" x14ac:dyDescent="0.25">
      <c r="B377" s="41" t="s">
        <v>91</v>
      </c>
      <c r="C377" s="41" t="s">
        <v>854</v>
      </c>
      <c r="D377" s="41" t="s">
        <v>898</v>
      </c>
      <c r="E377" s="40">
        <v>50</v>
      </c>
      <c r="F377" s="40" t="s">
        <v>899</v>
      </c>
      <c r="G377" s="41" t="s">
        <v>900</v>
      </c>
      <c r="H377" s="41" t="s">
        <v>901</v>
      </c>
      <c r="I377" s="40"/>
    </row>
    <row r="378" spans="2:9" ht="45" x14ac:dyDescent="0.25">
      <c r="B378" s="41" t="s">
        <v>91</v>
      </c>
      <c r="C378" s="41" t="s">
        <v>854</v>
      </c>
      <c r="D378" s="41" t="s">
        <v>902</v>
      </c>
      <c r="E378" s="40">
        <v>50</v>
      </c>
      <c r="F378" s="40" t="s">
        <v>903</v>
      </c>
      <c r="G378" s="41" t="s">
        <v>904</v>
      </c>
      <c r="H378" s="41" t="s">
        <v>905</v>
      </c>
      <c r="I378" s="40"/>
    </row>
    <row r="379" spans="2:9" ht="45" x14ac:dyDescent="0.25">
      <c r="B379" s="41" t="s">
        <v>91</v>
      </c>
      <c r="C379" s="41" t="s">
        <v>854</v>
      </c>
      <c r="D379" s="41" t="s">
        <v>906</v>
      </c>
      <c r="E379" s="40">
        <v>50</v>
      </c>
      <c r="F379" s="40" t="s">
        <v>907</v>
      </c>
      <c r="G379" s="41" t="s">
        <v>908</v>
      </c>
      <c r="H379" s="41" t="s">
        <v>909</v>
      </c>
      <c r="I379" s="40"/>
    </row>
    <row r="380" spans="2:9" ht="30" x14ac:dyDescent="0.25">
      <c r="B380" s="41" t="s">
        <v>91</v>
      </c>
      <c r="C380" s="41" t="s">
        <v>854</v>
      </c>
      <c r="D380" s="41" t="s">
        <v>910</v>
      </c>
      <c r="E380" s="40">
        <v>50</v>
      </c>
      <c r="F380" s="40" t="s">
        <v>911</v>
      </c>
      <c r="G380" s="41" t="s">
        <v>912</v>
      </c>
      <c r="H380" s="41" t="s">
        <v>913</v>
      </c>
      <c r="I380" s="40"/>
    </row>
    <row r="381" spans="2:9" ht="45" x14ac:dyDescent="0.25">
      <c r="B381" s="41" t="s">
        <v>91</v>
      </c>
      <c r="C381" s="41" t="s">
        <v>854</v>
      </c>
      <c r="D381" s="41" t="s">
        <v>914</v>
      </c>
      <c r="E381" s="40">
        <v>50</v>
      </c>
      <c r="F381" s="40" t="s">
        <v>915</v>
      </c>
      <c r="G381" s="41" t="s">
        <v>916</v>
      </c>
      <c r="H381" s="41" t="s">
        <v>917</v>
      </c>
      <c r="I381" s="40"/>
    </row>
    <row r="382" spans="2:9" ht="30" x14ac:dyDescent="0.25">
      <c r="B382" s="41" t="s">
        <v>91</v>
      </c>
      <c r="C382" s="41" t="s">
        <v>854</v>
      </c>
      <c r="D382" s="41" t="s">
        <v>918</v>
      </c>
      <c r="E382" s="40">
        <v>50</v>
      </c>
      <c r="F382" s="40" t="s">
        <v>919</v>
      </c>
      <c r="G382" s="41" t="s">
        <v>920</v>
      </c>
      <c r="H382" s="41" t="s">
        <v>921</v>
      </c>
      <c r="I382" s="40"/>
    </row>
    <row r="383" spans="2:9" ht="45" x14ac:dyDescent="0.25">
      <c r="B383" s="41" t="s">
        <v>91</v>
      </c>
      <c r="C383" s="41" t="s">
        <v>854</v>
      </c>
      <c r="D383" s="41" t="s">
        <v>922</v>
      </c>
      <c r="E383" s="40">
        <v>50</v>
      </c>
      <c r="F383" s="41" t="s">
        <v>923</v>
      </c>
      <c r="G383" s="40" t="s">
        <v>854</v>
      </c>
      <c r="H383" s="41" t="s">
        <v>924</v>
      </c>
      <c r="I383" s="40"/>
    </row>
    <row r="384" spans="2:9" ht="75" x14ac:dyDescent="0.25">
      <c r="B384" s="41" t="s">
        <v>91</v>
      </c>
      <c r="C384" s="41" t="s">
        <v>854</v>
      </c>
      <c r="D384" s="41" t="s">
        <v>485</v>
      </c>
      <c r="E384" s="40">
        <v>50</v>
      </c>
      <c r="F384" s="41" t="s">
        <v>925</v>
      </c>
      <c r="G384" s="40" t="s">
        <v>926</v>
      </c>
      <c r="H384" s="41" t="s">
        <v>927</v>
      </c>
      <c r="I384" s="40"/>
    </row>
    <row r="385" spans="2:9" ht="45" x14ac:dyDescent="0.25">
      <c r="B385" s="41" t="s">
        <v>91</v>
      </c>
      <c r="C385" s="41" t="s">
        <v>854</v>
      </c>
      <c r="D385" s="41" t="s">
        <v>928</v>
      </c>
      <c r="E385" s="40">
        <v>50</v>
      </c>
      <c r="F385" s="40" t="s">
        <v>856</v>
      </c>
      <c r="G385" s="41" t="s">
        <v>929</v>
      </c>
      <c r="H385" s="41" t="s">
        <v>930</v>
      </c>
      <c r="I385" s="40"/>
    </row>
    <row r="386" spans="2:9" ht="45" x14ac:dyDescent="0.25">
      <c r="B386" s="41" t="s">
        <v>91</v>
      </c>
      <c r="C386" s="41" t="s">
        <v>854</v>
      </c>
      <c r="D386" s="41" t="s">
        <v>931</v>
      </c>
      <c r="E386" s="40">
        <v>50</v>
      </c>
      <c r="F386" s="40" t="s">
        <v>932</v>
      </c>
      <c r="G386" s="41" t="s">
        <v>933</v>
      </c>
      <c r="H386" s="41" t="s">
        <v>934</v>
      </c>
      <c r="I386" s="40"/>
    </row>
    <row r="387" spans="2:9" ht="45" x14ac:dyDescent="0.25">
      <c r="B387" s="41" t="s">
        <v>91</v>
      </c>
      <c r="C387" s="41" t="s">
        <v>854</v>
      </c>
      <c r="D387" s="41" t="s">
        <v>935</v>
      </c>
      <c r="E387" s="40">
        <v>50</v>
      </c>
      <c r="F387" s="41" t="s">
        <v>936</v>
      </c>
      <c r="G387" s="40" t="s">
        <v>937</v>
      </c>
      <c r="H387" s="41" t="s">
        <v>938</v>
      </c>
      <c r="I387" s="40"/>
    </row>
    <row r="388" spans="2:9" ht="45" x14ac:dyDescent="0.25">
      <c r="B388" s="41" t="s">
        <v>91</v>
      </c>
      <c r="C388" s="41" t="s">
        <v>854</v>
      </c>
      <c r="D388" s="41" t="s">
        <v>939</v>
      </c>
      <c r="E388" s="40">
        <v>50</v>
      </c>
      <c r="F388" s="40" t="s">
        <v>940</v>
      </c>
      <c r="G388" s="41" t="s">
        <v>874</v>
      </c>
      <c r="H388" s="41" t="s">
        <v>941</v>
      </c>
      <c r="I388" s="40"/>
    </row>
    <row r="389" spans="2:9" ht="45" x14ac:dyDescent="0.25">
      <c r="B389" s="41" t="s">
        <v>91</v>
      </c>
      <c r="C389" s="41" t="s">
        <v>854</v>
      </c>
      <c r="D389" s="41" t="s">
        <v>942</v>
      </c>
      <c r="E389" s="40">
        <v>50</v>
      </c>
      <c r="F389" s="40" t="s">
        <v>940</v>
      </c>
      <c r="G389" s="41" t="s">
        <v>874</v>
      </c>
      <c r="H389" s="41" t="s">
        <v>943</v>
      </c>
      <c r="I389" s="40"/>
    </row>
    <row r="390" spans="2:9" ht="45" x14ac:dyDescent="0.25">
      <c r="B390" s="41" t="s">
        <v>91</v>
      </c>
      <c r="C390" s="41" t="s">
        <v>854</v>
      </c>
      <c r="D390" s="41" t="s">
        <v>944</v>
      </c>
      <c r="E390" s="40">
        <v>50</v>
      </c>
      <c r="F390" s="40" t="s">
        <v>945</v>
      </c>
      <c r="G390" s="41" t="s">
        <v>874</v>
      </c>
      <c r="H390" s="41" t="s">
        <v>946</v>
      </c>
      <c r="I390" s="40"/>
    </row>
    <row r="391" spans="2:9" ht="30" x14ac:dyDescent="0.25">
      <c r="B391" s="41" t="s">
        <v>65</v>
      </c>
      <c r="C391" s="41" t="s">
        <v>854</v>
      </c>
      <c r="D391" s="41" t="s">
        <v>947</v>
      </c>
      <c r="E391" s="40">
        <v>200</v>
      </c>
      <c r="F391" s="41" t="s">
        <v>948</v>
      </c>
      <c r="G391" s="40" t="s">
        <v>861</v>
      </c>
      <c r="H391" s="40" t="s">
        <v>949</v>
      </c>
      <c r="I391" s="40"/>
    </row>
    <row r="392" spans="2:9" ht="45" x14ac:dyDescent="0.25">
      <c r="B392" s="41" t="s">
        <v>91</v>
      </c>
      <c r="C392" s="41" t="s">
        <v>854</v>
      </c>
      <c r="D392" s="41" t="s">
        <v>950</v>
      </c>
      <c r="E392" s="40">
        <v>50</v>
      </c>
      <c r="F392" s="40" t="s">
        <v>945</v>
      </c>
      <c r="G392" s="41" t="s">
        <v>874</v>
      </c>
      <c r="H392" s="41" t="s">
        <v>951</v>
      </c>
      <c r="I392" s="40"/>
    </row>
    <row r="393" spans="2:9" ht="30" x14ac:dyDescent="0.25">
      <c r="B393" s="41" t="s">
        <v>91</v>
      </c>
      <c r="C393" s="41" t="s">
        <v>854</v>
      </c>
      <c r="D393" s="41" t="s">
        <v>952</v>
      </c>
      <c r="E393" s="40">
        <v>50</v>
      </c>
      <c r="F393" s="40" t="s">
        <v>953</v>
      </c>
      <c r="G393" s="41" t="s">
        <v>874</v>
      </c>
      <c r="H393" s="41" t="s">
        <v>954</v>
      </c>
      <c r="I393" s="40"/>
    </row>
    <row r="394" spans="2:9" ht="45" x14ac:dyDescent="0.25">
      <c r="B394" s="41" t="s">
        <v>91</v>
      </c>
      <c r="C394" s="41" t="s">
        <v>854</v>
      </c>
      <c r="D394" s="41" t="s">
        <v>955</v>
      </c>
      <c r="E394" s="40">
        <v>50</v>
      </c>
      <c r="F394" s="40" t="s">
        <v>956</v>
      </c>
      <c r="G394" s="41" t="s">
        <v>874</v>
      </c>
      <c r="H394" s="41" t="s">
        <v>957</v>
      </c>
      <c r="I394" s="40"/>
    </row>
    <row r="395" spans="2:9" ht="45" x14ac:dyDescent="0.25">
      <c r="B395" s="41" t="s">
        <v>91</v>
      </c>
      <c r="C395" s="41" t="s">
        <v>854</v>
      </c>
      <c r="D395" s="41" t="s">
        <v>958</v>
      </c>
      <c r="E395" s="40">
        <v>50</v>
      </c>
      <c r="F395" s="40" t="s">
        <v>959</v>
      </c>
      <c r="G395" s="41" t="s">
        <v>960</v>
      </c>
      <c r="H395" s="41" t="s">
        <v>961</v>
      </c>
      <c r="I395" s="40"/>
    </row>
    <row r="396" spans="2:9" ht="45" x14ac:dyDescent="0.25">
      <c r="B396" s="41" t="s">
        <v>91</v>
      </c>
      <c r="C396" s="41" t="s">
        <v>854</v>
      </c>
      <c r="D396" s="41" t="s">
        <v>962</v>
      </c>
      <c r="E396" s="40">
        <v>50</v>
      </c>
      <c r="F396" s="41" t="s">
        <v>963</v>
      </c>
      <c r="G396" s="40" t="s">
        <v>854</v>
      </c>
      <c r="H396" s="53" t="s">
        <v>964</v>
      </c>
      <c r="I396" s="40"/>
    </row>
    <row r="397" spans="2:9" ht="45" x14ac:dyDescent="0.25">
      <c r="B397" s="41" t="s">
        <v>91</v>
      </c>
      <c r="C397" s="41" t="s">
        <v>854</v>
      </c>
      <c r="D397" s="41" t="s">
        <v>965</v>
      </c>
      <c r="E397" s="40">
        <v>50</v>
      </c>
      <c r="F397" s="40" t="s">
        <v>966</v>
      </c>
      <c r="G397" s="41" t="s">
        <v>967</v>
      </c>
      <c r="H397" s="41" t="s">
        <v>968</v>
      </c>
      <c r="I397" s="40"/>
    </row>
    <row r="398" spans="2:9" ht="45" x14ac:dyDescent="0.25">
      <c r="B398" s="41" t="s">
        <v>91</v>
      </c>
      <c r="C398" s="41" t="s">
        <v>854</v>
      </c>
      <c r="D398" s="41" t="s">
        <v>969</v>
      </c>
      <c r="E398" s="40">
        <v>50</v>
      </c>
      <c r="F398" s="40" t="s">
        <v>970</v>
      </c>
      <c r="G398" s="41" t="s">
        <v>971</v>
      </c>
      <c r="H398" s="41" t="s">
        <v>972</v>
      </c>
      <c r="I398" s="40"/>
    </row>
    <row r="399" spans="2:9" ht="75" x14ac:dyDescent="0.25">
      <c r="B399" s="41" t="s">
        <v>91</v>
      </c>
      <c r="C399" s="41" t="s">
        <v>854</v>
      </c>
      <c r="D399" s="41" t="s">
        <v>553</v>
      </c>
      <c r="E399" s="40">
        <v>50</v>
      </c>
      <c r="F399" s="40" t="s">
        <v>973</v>
      </c>
      <c r="G399" s="41" t="s">
        <v>974</v>
      </c>
      <c r="H399" s="41" t="s">
        <v>975</v>
      </c>
      <c r="I399" s="40"/>
    </row>
    <row r="400" spans="2:9" ht="45" x14ac:dyDescent="0.25">
      <c r="B400" s="41" t="s">
        <v>91</v>
      </c>
      <c r="C400" s="41" t="s">
        <v>854</v>
      </c>
      <c r="D400" s="41" t="s">
        <v>976</v>
      </c>
      <c r="E400" s="40">
        <v>50</v>
      </c>
      <c r="F400" s="41" t="s">
        <v>977</v>
      </c>
      <c r="G400" s="40" t="s">
        <v>978</v>
      </c>
      <c r="H400" s="41" t="s">
        <v>979</v>
      </c>
      <c r="I400" s="40"/>
    </row>
    <row r="401" spans="2:9" ht="30" x14ac:dyDescent="0.25">
      <c r="B401" s="41" t="s">
        <v>91</v>
      </c>
      <c r="C401" s="41" t="s">
        <v>854</v>
      </c>
      <c r="D401" s="41" t="s">
        <v>481</v>
      </c>
      <c r="E401" s="40">
        <v>75</v>
      </c>
      <c r="F401" s="40" t="s">
        <v>980</v>
      </c>
      <c r="G401" s="41" t="s">
        <v>874</v>
      </c>
      <c r="H401" s="41" t="s">
        <v>981</v>
      </c>
      <c r="I401" s="40"/>
    </row>
    <row r="402" spans="2:9" ht="45" x14ac:dyDescent="0.25">
      <c r="B402" s="41" t="s">
        <v>91</v>
      </c>
      <c r="C402" s="41" t="s">
        <v>854</v>
      </c>
      <c r="D402" s="41" t="s">
        <v>982</v>
      </c>
      <c r="E402" s="40">
        <v>50</v>
      </c>
      <c r="F402" s="41" t="s">
        <v>983</v>
      </c>
      <c r="G402" s="40" t="s">
        <v>984</v>
      </c>
      <c r="H402" s="41" t="s">
        <v>985</v>
      </c>
      <c r="I402" s="40"/>
    </row>
    <row r="403" spans="2:9" ht="45" x14ac:dyDescent="0.25">
      <c r="B403" s="41" t="s">
        <v>91</v>
      </c>
      <c r="C403" s="41" t="s">
        <v>854</v>
      </c>
      <c r="D403" s="41" t="s">
        <v>986</v>
      </c>
      <c r="E403" s="40">
        <v>50</v>
      </c>
      <c r="F403" s="41" t="s">
        <v>987</v>
      </c>
      <c r="G403" s="40" t="s">
        <v>988</v>
      </c>
      <c r="H403" s="41" t="s">
        <v>989</v>
      </c>
      <c r="I403" s="40"/>
    </row>
    <row r="404" spans="2:9" ht="30" x14ac:dyDescent="0.25">
      <c r="B404" s="41" t="s">
        <v>91</v>
      </c>
      <c r="C404" s="41" t="s">
        <v>854</v>
      </c>
      <c r="D404" s="41" t="s">
        <v>990</v>
      </c>
      <c r="E404" s="40">
        <v>50</v>
      </c>
      <c r="F404" s="40" t="s">
        <v>991</v>
      </c>
      <c r="G404" s="41" t="s">
        <v>992</v>
      </c>
      <c r="H404" s="41" t="s">
        <v>993</v>
      </c>
      <c r="I404" s="40"/>
    </row>
    <row r="405" spans="2:9" ht="30" x14ac:dyDescent="0.25">
      <c r="B405" s="41" t="s">
        <v>65</v>
      </c>
      <c r="C405" s="41" t="s">
        <v>19</v>
      </c>
      <c r="D405" s="41" t="s">
        <v>994</v>
      </c>
      <c r="E405" s="40">
        <v>180</v>
      </c>
      <c r="F405" s="41" t="s">
        <v>995</v>
      </c>
      <c r="G405" s="41" t="s">
        <v>995</v>
      </c>
      <c r="H405" s="41" t="s">
        <v>996</v>
      </c>
      <c r="I405" s="40"/>
    </row>
    <row r="406" spans="2:9" ht="30" x14ac:dyDescent="0.25">
      <c r="B406" s="41" t="s">
        <v>88</v>
      </c>
      <c r="C406" s="41" t="s">
        <v>19</v>
      </c>
      <c r="D406" s="41" t="s">
        <v>997</v>
      </c>
      <c r="E406" s="40">
        <v>164</v>
      </c>
      <c r="F406" s="41" t="s">
        <v>995</v>
      </c>
      <c r="G406" s="41" t="s">
        <v>995</v>
      </c>
      <c r="H406" s="41" t="s">
        <v>998</v>
      </c>
      <c r="I406" s="40"/>
    </row>
    <row r="407" spans="2:9" x14ac:dyDescent="0.25">
      <c r="B407" s="41" t="s">
        <v>91</v>
      </c>
      <c r="C407" s="41" t="s">
        <v>19</v>
      </c>
      <c r="D407" s="41" t="s">
        <v>999</v>
      </c>
      <c r="E407" s="40">
        <v>50</v>
      </c>
      <c r="F407" s="41" t="s">
        <v>995</v>
      </c>
      <c r="G407" s="41" t="s">
        <v>995</v>
      </c>
      <c r="H407" s="41" t="s">
        <v>1000</v>
      </c>
      <c r="I407" s="40"/>
    </row>
    <row r="408" spans="2:9" x14ac:dyDescent="0.25">
      <c r="B408" s="41" t="s">
        <v>91</v>
      </c>
      <c r="C408" s="41" t="s">
        <v>19</v>
      </c>
      <c r="D408" s="41" t="s">
        <v>1001</v>
      </c>
      <c r="E408" s="40">
        <v>50</v>
      </c>
      <c r="F408" s="41" t="s">
        <v>995</v>
      </c>
      <c r="G408" s="41" t="s">
        <v>995</v>
      </c>
      <c r="H408" s="41" t="s">
        <v>1002</v>
      </c>
      <c r="I408" s="40"/>
    </row>
    <row r="409" spans="2:9" x14ac:dyDescent="0.25">
      <c r="B409" s="41" t="s">
        <v>91</v>
      </c>
      <c r="C409" s="41" t="s">
        <v>19</v>
      </c>
      <c r="D409" s="41" t="s">
        <v>1003</v>
      </c>
      <c r="E409" s="40">
        <v>50</v>
      </c>
      <c r="F409" s="41" t="s">
        <v>995</v>
      </c>
      <c r="G409" s="41" t="s">
        <v>995</v>
      </c>
      <c r="H409" s="41" t="s">
        <v>1004</v>
      </c>
      <c r="I409" s="40"/>
    </row>
    <row r="410" spans="2:9" x14ac:dyDescent="0.25">
      <c r="B410" s="41" t="s">
        <v>91</v>
      </c>
      <c r="C410" s="41" t="s">
        <v>19</v>
      </c>
      <c r="D410" s="41" t="s">
        <v>1005</v>
      </c>
      <c r="E410" s="40">
        <v>50</v>
      </c>
      <c r="F410" s="41" t="s">
        <v>995</v>
      </c>
      <c r="G410" s="41" t="s">
        <v>995</v>
      </c>
      <c r="H410" s="41" t="s">
        <v>1006</v>
      </c>
      <c r="I410" s="40"/>
    </row>
    <row r="411" spans="2:9" x14ac:dyDescent="0.25">
      <c r="B411" s="41" t="s">
        <v>91</v>
      </c>
      <c r="C411" s="41" t="s">
        <v>19</v>
      </c>
      <c r="D411" s="41" t="s">
        <v>1007</v>
      </c>
      <c r="E411" s="40">
        <v>50</v>
      </c>
      <c r="F411" s="41" t="s">
        <v>995</v>
      </c>
      <c r="G411" s="41" t="s">
        <v>995</v>
      </c>
      <c r="H411" s="41" t="s">
        <v>1008</v>
      </c>
      <c r="I411" s="40"/>
    </row>
    <row r="412" spans="2:9" ht="45" x14ac:dyDescent="0.25">
      <c r="B412" s="41" t="s">
        <v>91</v>
      </c>
      <c r="C412" s="41" t="s">
        <v>19</v>
      </c>
      <c r="D412" s="41" t="s">
        <v>1009</v>
      </c>
      <c r="E412" s="40">
        <v>50</v>
      </c>
      <c r="F412" s="41" t="s">
        <v>1010</v>
      </c>
      <c r="G412" s="41" t="s">
        <v>995</v>
      </c>
      <c r="H412" s="41" t="s">
        <v>1011</v>
      </c>
      <c r="I412" s="40"/>
    </row>
    <row r="413" spans="2:9" ht="60" x14ac:dyDescent="0.25">
      <c r="B413" s="41" t="s">
        <v>91</v>
      </c>
      <c r="C413" s="41" t="s">
        <v>19</v>
      </c>
      <c r="D413" s="41" t="s">
        <v>1012</v>
      </c>
      <c r="E413" s="40">
        <v>50</v>
      </c>
      <c r="F413" s="41" t="s">
        <v>1013</v>
      </c>
      <c r="G413" s="41" t="s">
        <v>995</v>
      </c>
      <c r="H413" s="41" t="s">
        <v>1014</v>
      </c>
      <c r="I413" s="40"/>
    </row>
    <row r="414" spans="2:9" ht="45" x14ac:dyDescent="0.25">
      <c r="B414" s="41" t="s">
        <v>91</v>
      </c>
      <c r="C414" s="41" t="s">
        <v>19</v>
      </c>
      <c r="D414" s="41" t="s">
        <v>1015</v>
      </c>
      <c r="E414" s="40">
        <v>50</v>
      </c>
      <c r="F414" s="41" t="s">
        <v>1016</v>
      </c>
      <c r="G414" s="41" t="s">
        <v>995</v>
      </c>
      <c r="H414" s="41" t="s">
        <v>1017</v>
      </c>
      <c r="I414" s="40"/>
    </row>
    <row r="415" spans="2:9" ht="60" x14ac:dyDescent="0.25">
      <c r="B415" s="41" t="s">
        <v>91</v>
      </c>
      <c r="C415" s="41" t="s">
        <v>19</v>
      </c>
      <c r="D415" s="41" t="s">
        <v>1018</v>
      </c>
      <c r="E415" s="40">
        <v>50</v>
      </c>
      <c r="F415" s="41" t="s">
        <v>1019</v>
      </c>
      <c r="G415" s="41" t="s">
        <v>995</v>
      </c>
      <c r="H415" s="41" t="s">
        <v>1020</v>
      </c>
      <c r="I415" s="40"/>
    </row>
    <row r="416" spans="2:9" x14ac:dyDescent="0.25">
      <c r="B416" s="41" t="s">
        <v>1021</v>
      </c>
      <c r="C416" s="41" t="s">
        <v>19</v>
      </c>
      <c r="D416" s="41" t="s">
        <v>1022</v>
      </c>
      <c r="E416" s="40">
        <v>34</v>
      </c>
      <c r="F416" s="41" t="s">
        <v>19</v>
      </c>
      <c r="G416" s="41" t="s">
        <v>19</v>
      </c>
      <c r="H416" s="41" t="s">
        <v>1023</v>
      </c>
      <c r="I416" s="40"/>
    </row>
    <row r="417" spans="2:9" ht="45" x14ac:dyDescent="0.25">
      <c r="B417" s="41" t="s">
        <v>91</v>
      </c>
      <c r="C417" s="41" t="s">
        <v>19</v>
      </c>
      <c r="D417" s="41" t="s">
        <v>1024</v>
      </c>
      <c r="E417" s="40">
        <v>50</v>
      </c>
      <c r="F417" s="41" t="s">
        <v>201</v>
      </c>
      <c r="G417" s="41" t="s">
        <v>995</v>
      </c>
      <c r="H417" s="41" t="s">
        <v>1025</v>
      </c>
      <c r="I417" s="40"/>
    </row>
    <row r="418" spans="2:9" ht="45" x14ac:dyDescent="0.25">
      <c r="B418" s="41" t="s">
        <v>65</v>
      </c>
      <c r="C418" s="41" t="s">
        <v>1026</v>
      </c>
      <c r="D418" s="41" t="s">
        <v>1027</v>
      </c>
      <c r="E418" s="40">
        <v>104</v>
      </c>
      <c r="F418" s="40" t="s">
        <v>1028</v>
      </c>
      <c r="G418" s="41" t="s">
        <v>1028</v>
      </c>
      <c r="H418" s="41" t="s">
        <v>1029</v>
      </c>
      <c r="I418" s="40"/>
    </row>
    <row r="419" spans="2:9" ht="45" x14ac:dyDescent="0.25">
      <c r="B419" s="41" t="s">
        <v>65</v>
      </c>
      <c r="C419" s="41" t="s">
        <v>1026</v>
      </c>
      <c r="D419" s="41" t="s">
        <v>1030</v>
      </c>
      <c r="E419" s="40">
        <v>80</v>
      </c>
      <c r="F419" s="40" t="s">
        <v>1031</v>
      </c>
      <c r="G419" s="41" t="s">
        <v>1028</v>
      </c>
      <c r="H419" s="43" t="s">
        <v>1032</v>
      </c>
      <c r="I419" s="40"/>
    </row>
    <row r="420" spans="2:9" ht="45" x14ac:dyDescent="0.25">
      <c r="B420" s="41" t="s">
        <v>65</v>
      </c>
      <c r="C420" s="41" t="s">
        <v>1026</v>
      </c>
      <c r="D420" s="41" t="s">
        <v>1033</v>
      </c>
      <c r="E420" s="40">
        <v>150</v>
      </c>
      <c r="F420" s="41" t="s">
        <v>1034</v>
      </c>
      <c r="G420" s="41" t="s">
        <v>1028</v>
      </c>
      <c r="H420" s="43" t="s">
        <v>1035</v>
      </c>
      <c r="I420" s="40"/>
    </row>
    <row r="421" spans="2:9" ht="120" x14ac:dyDescent="0.25">
      <c r="B421" s="41" t="s">
        <v>91</v>
      </c>
      <c r="C421" s="41" t="s">
        <v>1026</v>
      </c>
      <c r="D421" s="41" t="s">
        <v>1036</v>
      </c>
      <c r="E421" s="40">
        <v>50</v>
      </c>
      <c r="F421" s="41" t="s">
        <v>1037</v>
      </c>
      <c r="G421" s="41" t="s">
        <v>1037</v>
      </c>
      <c r="H421" s="41" t="s">
        <v>1038</v>
      </c>
      <c r="I421" s="40"/>
    </row>
    <row r="422" spans="2:9" ht="105" x14ac:dyDescent="0.25">
      <c r="B422" s="41" t="s">
        <v>91</v>
      </c>
      <c r="C422" s="41" t="s">
        <v>1026</v>
      </c>
      <c r="D422" s="41" t="s">
        <v>1039</v>
      </c>
      <c r="E422" s="40">
        <v>50</v>
      </c>
      <c r="F422" s="41" t="s">
        <v>1040</v>
      </c>
      <c r="G422" s="41" t="s">
        <v>1040</v>
      </c>
      <c r="H422" s="41" t="s">
        <v>1041</v>
      </c>
      <c r="I422" s="40"/>
    </row>
    <row r="423" spans="2:9" ht="105" x14ac:dyDescent="0.25">
      <c r="B423" s="41" t="s">
        <v>91</v>
      </c>
      <c r="C423" s="41" t="s">
        <v>1026</v>
      </c>
      <c r="D423" s="41" t="s">
        <v>1042</v>
      </c>
      <c r="E423" s="40">
        <v>50</v>
      </c>
      <c r="F423" s="41" t="s">
        <v>1043</v>
      </c>
      <c r="G423" s="40" t="s">
        <v>1044</v>
      </c>
      <c r="H423" s="41" t="s">
        <v>1045</v>
      </c>
      <c r="I423" s="40"/>
    </row>
    <row r="424" spans="2:9" ht="30" x14ac:dyDescent="0.25">
      <c r="B424" s="41" t="s">
        <v>91</v>
      </c>
      <c r="C424" s="41" t="s">
        <v>1026</v>
      </c>
      <c r="D424" s="41" t="s">
        <v>1046</v>
      </c>
      <c r="E424" s="40">
        <v>50</v>
      </c>
      <c r="F424" s="40" t="s">
        <v>1047</v>
      </c>
      <c r="G424" s="40" t="s">
        <v>20</v>
      </c>
      <c r="H424" s="41" t="s">
        <v>1048</v>
      </c>
      <c r="I424" s="40"/>
    </row>
    <row r="425" spans="2:9" ht="60" x14ac:dyDescent="0.25">
      <c r="B425" s="41" t="s">
        <v>91</v>
      </c>
      <c r="C425" s="41" t="s">
        <v>1026</v>
      </c>
      <c r="D425" s="41" t="s">
        <v>1049</v>
      </c>
      <c r="E425" s="40">
        <v>50</v>
      </c>
      <c r="F425" s="41" t="s">
        <v>1050</v>
      </c>
      <c r="G425" s="41" t="s">
        <v>1051</v>
      </c>
      <c r="H425" s="41" t="s">
        <v>1052</v>
      </c>
      <c r="I425" s="40"/>
    </row>
    <row r="426" spans="2:9" ht="75" x14ac:dyDescent="0.25">
      <c r="B426" s="41" t="s">
        <v>91</v>
      </c>
      <c r="C426" s="41" t="s">
        <v>1026</v>
      </c>
      <c r="D426" s="41" t="s">
        <v>1053</v>
      </c>
      <c r="E426" s="40">
        <v>50</v>
      </c>
      <c r="F426" s="41" t="s">
        <v>1054</v>
      </c>
      <c r="G426" s="40" t="s">
        <v>1055</v>
      </c>
      <c r="H426" s="41" t="s">
        <v>1056</v>
      </c>
      <c r="I426" s="40"/>
    </row>
    <row r="427" spans="2:9" ht="60" x14ac:dyDescent="0.25">
      <c r="B427" s="41" t="s">
        <v>91</v>
      </c>
      <c r="C427" s="41" t="s">
        <v>1026</v>
      </c>
      <c r="D427" s="41" t="s">
        <v>1057</v>
      </c>
      <c r="E427" s="40">
        <v>50</v>
      </c>
      <c r="F427" s="41" t="s">
        <v>1058</v>
      </c>
      <c r="G427" s="40" t="s">
        <v>1059</v>
      </c>
      <c r="H427" s="41" t="s">
        <v>1060</v>
      </c>
      <c r="I427" s="40"/>
    </row>
    <row r="428" spans="2:9" ht="75" x14ac:dyDescent="0.25">
      <c r="B428" s="41" t="s">
        <v>91</v>
      </c>
      <c r="C428" s="41" t="s">
        <v>1026</v>
      </c>
      <c r="D428" s="41" t="s">
        <v>455</v>
      </c>
      <c r="E428" s="40">
        <v>50</v>
      </c>
      <c r="F428" s="41" t="s">
        <v>1061</v>
      </c>
      <c r="G428" s="40" t="s">
        <v>1062</v>
      </c>
      <c r="H428" s="41" t="s">
        <v>1063</v>
      </c>
      <c r="I428" s="40"/>
    </row>
    <row r="429" spans="2:9" ht="75" x14ac:dyDescent="0.25">
      <c r="B429" s="41" t="s">
        <v>91</v>
      </c>
      <c r="C429" s="41" t="s">
        <v>1026</v>
      </c>
      <c r="D429" s="41" t="s">
        <v>1064</v>
      </c>
      <c r="E429" s="40">
        <v>50</v>
      </c>
      <c r="F429" s="41" t="s">
        <v>1065</v>
      </c>
      <c r="G429" s="40" t="s">
        <v>1066</v>
      </c>
      <c r="H429" s="41" t="s">
        <v>1067</v>
      </c>
      <c r="I429" s="40"/>
    </row>
    <row r="430" spans="2:9" ht="75" x14ac:dyDescent="0.25">
      <c r="B430" s="41" t="s">
        <v>91</v>
      </c>
      <c r="C430" s="41" t="s">
        <v>1026</v>
      </c>
      <c r="D430" s="41" t="s">
        <v>1068</v>
      </c>
      <c r="E430" s="40">
        <v>50</v>
      </c>
      <c r="F430" s="41" t="s">
        <v>1069</v>
      </c>
      <c r="G430" s="40" t="s">
        <v>1055</v>
      </c>
      <c r="H430" s="41" t="s">
        <v>1070</v>
      </c>
      <c r="I430" s="40"/>
    </row>
    <row r="431" spans="2:9" ht="75" x14ac:dyDescent="0.25">
      <c r="B431" s="41" t="s">
        <v>91</v>
      </c>
      <c r="C431" s="41" t="s">
        <v>1026</v>
      </c>
      <c r="D431" s="41" t="s">
        <v>1071</v>
      </c>
      <c r="E431" s="40">
        <v>50</v>
      </c>
      <c r="F431" s="41" t="s">
        <v>1072</v>
      </c>
      <c r="G431" s="40" t="s">
        <v>20</v>
      </c>
      <c r="H431" s="41" t="s">
        <v>1073</v>
      </c>
      <c r="I431" s="40"/>
    </row>
    <row r="432" spans="2:9" ht="60" x14ac:dyDescent="0.25">
      <c r="B432" s="41" t="s">
        <v>91</v>
      </c>
      <c r="C432" s="41" t="s">
        <v>1026</v>
      </c>
      <c r="D432" s="41" t="s">
        <v>1074</v>
      </c>
      <c r="E432" s="40">
        <v>50</v>
      </c>
      <c r="F432" s="41" t="s">
        <v>1075</v>
      </c>
      <c r="G432" s="40" t="s">
        <v>1066</v>
      </c>
      <c r="H432" s="41" t="s">
        <v>1076</v>
      </c>
      <c r="I432" s="40"/>
    </row>
    <row r="433" spans="2:9" ht="45" x14ac:dyDescent="0.25">
      <c r="B433" s="41" t="s">
        <v>91</v>
      </c>
      <c r="C433" s="41" t="s">
        <v>1026</v>
      </c>
      <c r="D433" s="41" t="s">
        <v>1077</v>
      </c>
      <c r="E433" s="40">
        <v>50</v>
      </c>
      <c r="F433" s="40" t="s">
        <v>1078</v>
      </c>
      <c r="G433" s="40" t="s">
        <v>1078</v>
      </c>
      <c r="H433" s="41" t="s">
        <v>1079</v>
      </c>
      <c r="I433" s="40"/>
    </row>
    <row r="434" spans="2:9" ht="75" x14ac:dyDescent="0.25">
      <c r="B434" s="41" t="s">
        <v>91</v>
      </c>
      <c r="C434" s="41" t="s">
        <v>1026</v>
      </c>
      <c r="D434" s="41" t="s">
        <v>1080</v>
      </c>
      <c r="E434" s="40">
        <v>50</v>
      </c>
      <c r="F434" s="41" t="s">
        <v>1081</v>
      </c>
      <c r="G434" s="40" t="s">
        <v>1082</v>
      </c>
      <c r="H434" s="41" t="s">
        <v>1083</v>
      </c>
      <c r="I434" s="40"/>
    </row>
    <row r="435" spans="2:9" ht="60" x14ac:dyDescent="0.25">
      <c r="B435" s="41" t="s">
        <v>91</v>
      </c>
      <c r="C435" s="41" t="s">
        <v>1026</v>
      </c>
      <c r="D435" s="41" t="s">
        <v>1084</v>
      </c>
      <c r="E435" s="40">
        <v>50</v>
      </c>
      <c r="F435" s="41" t="s">
        <v>1085</v>
      </c>
      <c r="G435" s="40" t="s">
        <v>1086</v>
      </c>
      <c r="H435" s="41" t="s">
        <v>1087</v>
      </c>
      <c r="I435" s="40"/>
    </row>
    <row r="436" spans="2:9" ht="165" x14ac:dyDescent="0.25">
      <c r="B436" s="41" t="s">
        <v>91</v>
      </c>
      <c r="C436" s="41" t="s">
        <v>1026</v>
      </c>
      <c r="D436" s="41" t="s">
        <v>1088</v>
      </c>
      <c r="E436" s="40">
        <v>50</v>
      </c>
      <c r="F436" s="41" t="s">
        <v>1089</v>
      </c>
      <c r="G436" s="40" t="s">
        <v>1090</v>
      </c>
      <c r="H436" s="41" t="s">
        <v>1091</v>
      </c>
      <c r="I436" s="40"/>
    </row>
    <row r="437" spans="2:9" ht="90" x14ac:dyDescent="0.25">
      <c r="B437" s="41" t="s">
        <v>91</v>
      </c>
      <c r="C437" s="41" t="s">
        <v>1026</v>
      </c>
      <c r="D437" s="41" t="s">
        <v>1092</v>
      </c>
      <c r="E437" s="40">
        <v>50</v>
      </c>
      <c r="F437" s="41" t="s">
        <v>1093</v>
      </c>
      <c r="G437" s="40" t="s">
        <v>1094</v>
      </c>
      <c r="H437" s="41" t="s">
        <v>1095</v>
      </c>
      <c r="I437" s="40"/>
    </row>
    <row r="438" spans="2:9" ht="45" x14ac:dyDescent="0.25">
      <c r="B438" s="41" t="s">
        <v>91</v>
      </c>
      <c r="C438" s="41" t="s">
        <v>1026</v>
      </c>
      <c r="D438" s="41" t="s">
        <v>1096</v>
      </c>
      <c r="E438" s="40">
        <v>50</v>
      </c>
      <c r="F438" s="41" t="s">
        <v>1097</v>
      </c>
      <c r="G438" s="40" t="s">
        <v>1098</v>
      </c>
      <c r="H438" s="41" t="s">
        <v>1099</v>
      </c>
      <c r="I438" s="40"/>
    </row>
    <row r="439" spans="2:9" ht="75" x14ac:dyDescent="0.25">
      <c r="B439" s="41" t="s">
        <v>91</v>
      </c>
      <c r="C439" s="41" t="s">
        <v>1026</v>
      </c>
      <c r="D439" s="41" t="s">
        <v>1100</v>
      </c>
      <c r="E439" s="40">
        <v>50</v>
      </c>
      <c r="F439" s="41" t="s">
        <v>1101</v>
      </c>
      <c r="G439" s="40"/>
      <c r="H439" s="41" t="s">
        <v>1102</v>
      </c>
      <c r="I439" s="40"/>
    </row>
    <row r="440" spans="2:9" ht="45" x14ac:dyDescent="0.25">
      <c r="B440" s="41" t="s">
        <v>91</v>
      </c>
      <c r="C440" s="41" t="s">
        <v>1026</v>
      </c>
      <c r="D440" s="41" t="s">
        <v>1103</v>
      </c>
      <c r="E440" s="40">
        <v>50</v>
      </c>
      <c r="F440" s="41" t="s">
        <v>1104</v>
      </c>
      <c r="G440" s="40" t="s">
        <v>1066</v>
      </c>
      <c r="H440" s="41" t="s">
        <v>1076</v>
      </c>
      <c r="I440" s="40"/>
    </row>
    <row r="441" spans="2:9" ht="45" x14ac:dyDescent="0.25">
      <c r="B441" s="41" t="s">
        <v>91</v>
      </c>
      <c r="C441" s="41" t="s">
        <v>1026</v>
      </c>
      <c r="D441" s="41" t="s">
        <v>1105</v>
      </c>
      <c r="E441" s="40">
        <v>25</v>
      </c>
      <c r="F441" s="41" t="s">
        <v>1106</v>
      </c>
      <c r="G441" s="40" t="s">
        <v>1107</v>
      </c>
      <c r="H441" s="41" t="s">
        <v>1108</v>
      </c>
      <c r="I441" s="40"/>
    </row>
    <row r="442" spans="2:9" ht="45" x14ac:dyDescent="0.25">
      <c r="B442" s="41" t="s">
        <v>88</v>
      </c>
      <c r="C442" s="41" t="s">
        <v>1026</v>
      </c>
      <c r="D442" s="41" t="s">
        <v>1109</v>
      </c>
      <c r="E442" s="40">
        <v>195</v>
      </c>
      <c r="F442" s="41" t="s">
        <v>1028</v>
      </c>
      <c r="G442" s="41" t="s">
        <v>1028</v>
      </c>
      <c r="H442" s="43" t="s">
        <v>1110</v>
      </c>
      <c r="I442" s="40"/>
    </row>
    <row r="443" spans="2:9" ht="45" x14ac:dyDescent="0.25">
      <c r="B443" s="41" t="s">
        <v>91</v>
      </c>
      <c r="C443" s="41" t="s">
        <v>1026</v>
      </c>
      <c r="D443" s="41" t="s">
        <v>1109</v>
      </c>
      <c r="E443" s="40">
        <v>200</v>
      </c>
      <c r="F443" s="41" t="s">
        <v>1028</v>
      </c>
      <c r="G443" s="41" t="s">
        <v>1028</v>
      </c>
      <c r="H443" s="43" t="s">
        <v>1110</v>
      </c>
      <c r="I443" s="40"/>
    </row>
    <row r="444" spans="2:9" ht="45" x14ac:dyDescent="0.25">
      <c r="B444" s="41" t="s">
        <v>88</v>
      </c>
      <c r="C444" s="41" t="s">
        <v>1026</v>
      </c>
      <c r="D444" s="41" t="s">
        <v>1111</v>
      </c>
      <c r="E444" s="40">
        <v>52</v>
      </c>
      <c r="F444" s="41" t="s">
        <v>1028</v>
      </c>
      <c r="G444" s="41" t="s">
        <v>1028</v>
      </c>
      <c r="H444" s="43" t="s">
        <v>1112</v>
      </c>
      <c r="I444" s="40"/>
    </row>
    <row r="445" spans="2:9" ht="45" x14ac:dyDescent="0.25">
      <c r="B445" s="41" t="s">
        <v>88</v>
      </c>
      <c r="C445" s="41" t="s">
        <v>1026</v>
      </c>
      <c r="D445" s="41" t="s">
        <v>1113</v>
      </c>
      <c r="E445" s="40">
        <v>52</v>
      </c>
      <c r="F445" s="40" t="s">
        <v>1114</v>
      </c>
      <c r="G445" s="41" t="s">
        <v>1028</v>
      </c>
      <c r="H445" s="43" t="s">
        <v>1115</v>
      </c>
      <c r="I445" s="40"/>
    </row>
    <row r="446" spans="2:9" ht="30" x14ac:dyDescent="0.25">
      <c r="B446" s="41" t="s">
        <v>88</v>
      </c>
      <c r="C446" s="41" t="s">
        <v>1026</v>
      </c>
      <c r="D446" s="41" t="s">
        <v>1116</v>
      </c>
      <c r="E446" s="40">
        <v>104</v>
      </c>
      <c r="F446" s="40" t="s">
        <v>1117</v>
      </c>
      <c r="G446" s="41" t="s">
        <v>1117</v>
      </c>
      <c r="H446" s="43" t="s">
        <v>1118</v>
      </c>
      <c r="I446" s="40"/>
    </row>
    <row r="447" spans="2:9" ht="30" x14ac:dyDescent="0.25">
      <c r="B447" s="41" t="s">
        <v>91</v>
      </c>
      <c r="C447" s="41" t="s">
        <v>1026</v>
      </c>
      <c r="D447" s="41" t="s">
        <v>1119</v>
      </c>
      <c r="E447" s="40">
        <v>100</v>
      </c>
      <c r="F447" s="40" t="s">
        <v>1117</v>
      </c>
      <c r="G447" s="41" t="s">
        <v>1117</v>
      </c>
      <c r="H447" s="43" t="s">
        <v>1118</v>
      </c>
      <c r="I447" s="40"/>
    </row>
    <row r="448" spans="2:9" ht="30" x14ac:dyDescent="0.25">
      <c r="B448" s="41" t="s">
        <v>91</v>
      </c>
      <c r="C448" s="41" t="s">
        <v>1026</v>
      </c>
      <c r="D448" s="41" t="s">
        <v>1120</v>
      </c>
      <c r="E448" s="40">
        <v>200</v>
      </c>
      <c r="F448" s="41" t="s">
        <v>20</v>
      </c>
      <c r="G448" s="40" t="s">
        <v>20</v>
      </c>
      <c r="H448" s="41" t="s">
        <v>1121</v>
      </c>
      <c r="I448" s="40"/>
    </row>
    <row r="449" spans="2:9" ht="45" x14ac:dyDescent="0.25">
      <c r="B449" s="41" t="s">
        <v>65</v>
      </c>
      <c r="C449" s="41" t="s">
        <v>1026</v>
      </c>
      <c r="D449" s="41" t="s">
        <v>1122</v>
      </c>
      <c r="E449" s="40">
        <v>56</v>
      </c>
      <c r="F449" s="40" t="s">
        <v>1123</v>
      </c>
      <c r="G449" s="41" t="s">
        <v>1051</v>
      </c>
      <c r="H449" s="43" t="s">
        <v>1124</v>
      </c>
      <c r="I449" s="40"/>
    </row>
    <row r="450" spans="2:9" ht="45" x14ac:dyDescent="0.25">
      <c r="B450" s="41" t="s">
        <v>88</v>
      </c>
      <c r="C450" s="41" t="s">
        <v>1026</v>
      </c>
      <c r="D450" s="41" t="s">
        <v>1125</v>
      </c>
      <c r="E450" s="40">
        <v>143</v>
      </c>
      <c r="F450" s="40" t="s">
        <v>20</v>
      </c>
      <c r="G450" s="41" t="s">
        <v>1028</v>
      </c>
      <c r="H450" s="43" t="s">
        <v>1126</v>
      </c>
      <c r="I450" s="40"/>
    </row>
    <row r="451" spans="2:9" ht="45" x14ac:dyDescent="0.25">
      <c r="B451" s="41" t="s">
        <v>91</v>
      </c>
      <c r="C451" s="41" t="s">
        <v>1026</v>
      </c>
      <c r="D451" s="41" t="s">
        <v>1127</v>
      </c>
      <c r="E451" s="40">
        <v>100</v>
      </c>
      <c r="F451" s="40" t="s">
        <v>20</v>
      </c>
      <c r="G451" s="41" t="s">
        <v>1028</v>
      </c>
      <c r="H451" s="43" t="s">
        <v>1126</v>
      </c>
      <c r="I451" s="40"/>
    </row>
    <row r="452" spans="2:9" x14ac:dyDescent="0.25">
      <c r="B452" s="41" t="s">
        <v>91</v>
      </c>
      <c r="C452" s="41" t="s">
        <v>1128</v>
      </c>
      <c r="D452" s="41" t="s">
        <v>1129</v>
      </c>
      <c r="E452" s="40">
        <v>90</v>
      </c>
      <c r="F452" s="40" t="s">
        <v>1128</v>
      </c>
      <c r="G452" s="41" t="s">
        <v>1128</v>
      </c>
      <c r="H452" s="43"/>
      <c r="I452" s="40"/>
    </row>
    <row r="453" spans="2:9" ht="75" x14ac:dyDescent="0.25">
      <c r="B453" s="41" t="s">
        <v>91</v>
      </c>
      <c r="C453" s="41" t="s">
        <v>1128</v>
      </c>
      <c r="D453" s="41" t="s">
        <v>1130</v>
      </c>
      <c r="E453" s="40">
        <v>50</v>
      </c>
      <c r="F453" s="41" t="s">
        <v>1131</v>
      </c>
      <c r="G453" s="40" t="s">
        <v>1128</v>
      </c>
      <c r="H453" s="41" t="s">
        <v>1132</v>
      </c>
      <c r="I453" s="40"/>
    </row>
    <row r="454" spans="2:9" ht="30" x14ac:dyDescent="0.25">
      <c r="B454" s="41" t="s">
        <v>91</v>
      </c>
      <c r="C454" s="41" t="s">
        <v>1128</v>
      </c>
      <c r="D454" s="41" t="s">
        <v>1133</v>
      </c>
      <c r="E454" s="40">
        <v>50</v>
      </c>
      <c r="F454" s="41" t="s">
        <v>1134</v>
      </c>
      <c r="G454" s="40" t="s">
        <v>1128</v>
      </c>
      <c r="H454" s="41" t="s">
        <v>1135</v>
      </c>
      <c r="I454" s="40"/>
    </row>
    <row r="455" spans="2:9" ht="30" x14ac:dyDescent="0.25">
      <c r="B455" s="41" t="s">
        <v>65</v>
      </c>
      <c r="C455" s="41" t="s">
        <v>1128</v>
      </c>
      <c r="D455" s="41" t="s">
        <v>1136</v>
      </c>
      <c r="E455" s="40">
        <v>52</v>
      </c>
      <c r="F455" s="41" t="s">
        <v>1128</v>
      </c>
      <c r="G455" s="40" t="s">
        <v>1128</v>
      </c>
      <c r="H455" s="41" t="s">
        <v>1137</v>
      </c>
      <c r="I455" s="40"/>
    </row>
    <row r="456" spans="2:9" x14ac:dyDescent="0.25">
      <c r="B456" s="41" t="s">
        <v>91</v>
      </c>
      <c r="C456" s="41" t="s">
        <v>1128</v>
      </c>
      <c r="D456" s="41" t="s">
        <v>1138</v>
      </c>
      <c r="E456" s="40">
        <v>90</v>
      </c>
      <c r="F456" s="41" t="s">
        <v>1128</v>
      </c>
      <c r="G456" s="40" t="s">
        <v>1128</v>
      </c>
      <c r="H456" s="41"/>
      <c r="I456" s="40"/>
    </row>
    <row r="457" spans="2:9" ht="45" x14ac:dyDescent="0.25">
      <c r="B457" s="41" t="s">
        <v>1139</v>
      </c>
      <c r="C457" s="41" t="s">
        <v>1128</v>
      </c>
      <c r="D457" s="41" t="s">
        <v>1138</v>
      </c>
      <c r="E457" s="40">
        <v>78</v>
      </c>
      <c r="F457" s="41" t="s">
        <v>1128</v>
      </c>
      <c r="G457" s="40" t="s">
        <v>1128</v>
      </c>
      <c r="H457" s="41" t="s">
        <v>1140</v>
      </c>
      <c r="I457" s="40"/>
    </row>
    <row r="458" spans="2:9" ht="114" customHeight="1" x14ac:dyDescent="0.25">
      <c r="B458" s="41" t="s">
        <v>91</v>
      </c>
      <c r="C458" s="41" t="s">
        <v>22</v>
      </c>
      <c r="D458" s="41" t="s">
        <v>1141</v>
      </c>
      <c r="E458" s="40">
        <v>50</v>
      </c>
      <c r="F458" s="41" t="s">
        <v>1142</v>
      </c>
      <c r="G458" s="40" t="s">
        <v>201</v>
      </c>
      <c r="H458" s="41" t="s">
        <v>1143</v>
      </c>
      <c r="I458" s="40"/>
    </row>
    <row r="459" spans="2:9" ht="70.5" customHeight="1" x14ac:dyDescent="0.25">
      <c r="B459" s="41" t="s">
        <v>91</v>
      </c>
      <c r="C459" s="41" t="s">
        <v>22</v>
      </c>
      <c r="D459" s="41" t="s">
        <v>1144</v>
      </c>
      <c r="E459" s="40">
        <v>50</v>
      </c>
      <c r="F459" s="41" t="s">
        <v>1145</v>
      </c>
      <c r="G459" s="40" t="s">
        <v>1146</v>
      </c>
      <c r="H459" s="41" t="s">
        <v>1147</v>
      </c>
      <c r="I459" s="40"/>
    </row>
    <row r="460" spans="2:9" ht="59.25" customHeight="1" x14ac:dyDescent="0.25">
      <c r="B460" s="41" t="s">
        <v>91</v>
      </c>
      <c r="C460" s="41" t="s">
        <v>22</v>
      </c>
      <c r="D460" s="41" t="s">
        <v>1148</v>
      </c>
      <c r="E460" s="40">
        <v>50</v>
      </c>
      <c r="F460" s="41" t="s">
        <v>1149</v>
      </c>
      <c r="G460" s="40" t="s">
        <v>1150</v>
      </c>
      <c r="H460" s="41" t="s">
        <v>1151</v>
      </c>
      <c r="I460" s="40"/>
    </row>
    <row r="461" spans="2:9" ht="90" customHeight="1" x14ac:dyDescent="0.25">
      <c r="B461" s="41" t="s">
        <v>91</v>
      </c>
      <c r="C461" s="41" t="s">
        <v>22</v>
      </c>
      <c r="D461" s="41" t="s">
        <v>1152</v>
      </c>
      <c r="E461" s="40">
        <v>50</v>
      </c>
      <c r="F461" s="41" t="s">
        <v>1153</v>
      </c>
      <c r="G461" s="40" t="s">
        <v>1154</v>
      </c>
      <c r="H461" s="50" t="s">
        <v>1155</v>
      </c>
      <c r="I461" s="40"/>
    </row>
    <row r="462" spans="2:9" ht="67.5" customHeight="1" x14ac:dyDescent="0.25">
      <c r="B462" s="41" t="s">
        <v>91</v>
      </c>
      <c r="C462" s="41" t="s">
        <v>22</v>
      </c>
      <c r="D462" s="41" t="s">
        <v>1156</v>
      </c>
      <c r="E462" s="40">
        <v>50</v>
      </c>
      <c r="F462" s="41" t="s">
        <v>1157</v>
      </c>
      <c r="G462" s="40" t="s">
        <v>1158</v>
      </c>
      <c r="H462" s="50" t="s">
        <v>1159</v>
      </c>
      <c r="I462" s="40"/>
    </row>
    <row r="463" spans="2:9" ht="90" x14ac:dyDescent="0.25">
      <c r="B463" s="41" t="s">
        <v>91</v>
      </c>
      <c r="C463" s="41" t="s">
        <v>22</v>
      </c>
      <c r="D463" s="41" t="s">
        <v>1160</v>
      </c>
      <c r="E463" s="40">
        <v>50</v>
      </c>
      <c r="F463" s="41" t="s">
        <v>1161</v>
      </c>
      <c r="G463" s="40" t="s">
        <v>1162</v>
      </c>
      <c r="H463" s="54" t="s">
        <v>1163</v>
      </c>
      <c r="I463" s="40"/>
    </row>
    <row r="464" spans="2:9" ht="94.5" customHeight="1" x14ac:dyDescent="0.25">
      <c r="B464" s="41" t="s">
        <v>91</v>
      </c>
      <c r="C464" s="41" t="s">
        <v>22</v>
      </c>
      <c r="D464" s="41" t="s">
        <v>1164</v>
      </c>
      <c r="E464" s="40">
        <v>50</v>
      </c>
      <c r="F464" s="41" t="s">
        <v>1165</v>
      </c>
      <c r="G464" s="40" t="s">
        <v>1166</v>
      </c>
      <c r="H464" s="41" t="s">
        <v>1167</v>
      </c>
      <c r="I464" s="40"/>
    </row>
    <row r="465" spans="2:9" ht="75" x14ac:dyDescent="0.25">
      <c r="B465" s="41" t="s">
        <v>91</v>
      </c>
      <c r="C465" s="41" t="s">
        <v>22</v>
      </c>
      <c r="D465" s="41" t="s">
        <v>1168</v>
      </c>
      <c r="E465" s="40">
        <v>50</v>
      </c>
      <c r="F465" s="41" t="s">
        <v>1169</v>
      </c>
      <c r="G465" s="40" t="s">
        <v>1170</v>
      </c>
      <c r="H465" s="41" t="s">
        <v>1171</v>
      </c>
      <c r="I465" s="40"/>
    </row>
    <row r="466" spans="2:9" ht="48.75" customHeight="1" x14ac:dyDescent="0.25">
      <c r="B466" s="41" t="s">
        <v>91</v>
      </c>
      <c r="C466" s="41" t="s">
        <v>22</v>
      </c>
      <c r="D466" s="41" t="s">
        <v>1172</v>
      </c>
      <c r="E466" s="40">
        <v>50</v>
      </c>
      <c r="F466" s="41" t="s">
        <v>1173</v>
      </c>
      <c r="G466" s="40" t="s">
        <v>1174</v>
      </c>
      <c r="H466" s="41" t="s">
        <v>1175</v>
      </c>
      <c r="I466" s="40"/>
    </row>
    <row r="467" spans="2:9" ht="54.75" customHeight="1" x14ac:dyDescent="0.25">
      <c r="B467" s="41" t="s">
        <v>91</v>
      </c>
      <c r="C467" s="41" t="s">
        <v>22</v>
      </c>
      <c r="D467" s="41" t="s">
        <v>1105</v>
      </c>
      <c r="E467" s="40">
        <v>21</v>
      </c>
      <c r="F467" s="41" t="s">
        <v>1146</v>
      </c>
      <c r="G467" s="41" t="s">
        <v>1176</v>
      </c>
      <c r="H467" s="41" t="s">
        <v>1177</v>
      </c>
      <c r="I467" s="40"/>
    </row>
    <row r="468" spans="2:9" ht="74.25" customHeight="1" x14ac:dyDescent="0.25">
      <c r="B468" s="41" t="s">
        <v>91</v>
      </c>
      <c r="C468" s="41" t="s">
        <v>22</v>
      </c>
      <c r="D468" s="41" t="s">
        <v>1178</v>
      </c>
      <c r="E468" s="40">
        <v>150</v>
      </c>
      <c r="F468" s="40"/>
      <c r="G468" s="41" t="s">
        <v>22</v>
      </c>
      <c r="H468" s="41" t="s">
        <v>1179</v>
      </c>
      <c r="I468" s="40"/>
    </row>
    <row r="469" spans="2:9" ht="45" x14ac:dyDescent="0.25">
      <c r="B469" s="41" t="s">
        <v>91</v>
      </c>
      <c r="C469" s="41" t="s">
        <v>22</v>
      </c>
      <c r="D469" s="41" t="s">
        <v>1180</v>
      </c>
      <c r="E469" s="40">
        <v>50</v>
      </c>
      <c r="F469" s="41" t="s">
        <v>1181</v>
      </c>
      <c r="G469" s="40"/>
      <c r="H469" s="41" t="s">
        <v>1181</v>
      </c>
      <c r="I469" s="40"/>
    </row>
    <row r="470" spans="2:9" ht="60" x14ac:dyDescent="0.25">
      <c r="B470" s="41" t="s">
        <v>65</v>
      </c>
      <c r="C470" s="41" t="s">
        <v>1182</v>
      </c>
      <c r="D470" s="55" t="s">
        <v>1183</v>
      </c>
      <c r="E470" s="40">
        <v>68</v>
      </c>
      <c r="F470" s="41" t="s">
        <v>1184</v>
      </c>
      <c r="G470" s="40"/>
      <c r="H470" s="53" t="s">
        <v>1185</v>
      </c>
      <c r="I470" s="40"/>
    </row>
    <row r="471" spans="2:9" ht="60" x14ac:dyDescent="0.25">
      <c r="B471" s="41" t="s">
        <v>65</v>
      </c>
      <c r="C471" s="41" t="s">
        <v>1182</v>
      </c>
      <c r="D471" s="55" t="s">
        <v>1186</v>
      </c>
      <c r="E471" s="40">
        <v>118</v>
      </c>
      <c r="F471" s="41"/>
      <c r="G471" s="40"/>
      <c r="H471" s="53" t="s">
        <v>1187</v>
      </c>
      <c r="I471" s="40"/>
    </row>
    <row r="472" spans="2:9" ht="60" x14ac:dyDescent="0.25">
      <c r="B472" s="41" t="s">
        <v>65</v>
      </c>
      <c r="C472" s="41" t="s">
        <v>1182</v>
      </c>
      <c r="D472" s="55" t="s">
        <v>1188</v>
      </c>
      <c r="E472" s="40">
        <v>95</v>
      </c>
      <c r="F472" s="41"/>
      <c r="G472" s="40"/>
      <c r="H472" s="53" t="s">
        <v>1189</v>
      </c>
      <c r="I472" s="40"/>
    </row>
    <row r="473" spans="2:9" ht="60" x14ac:dyDescent="0.25">
      <c r="B473" s="41" t="s">
        <v>1139</v>
      </c>
      <c r="C473" s="41" t="s">
        <v>1182</v>
      </c>
      <c r="D473" s="55" t="s">
        <v>467</v>
      </c>
      <c r="E473" s="40">
        <v>100</v>
      </c>
      <c r="F473" s="41"/>
      <c r="G473" s="40"/>
      <c r="H473" s="40" t="s">
        <v>1190</v>
      </c>
      <c r="I473" s="40"/>
    </row>
    <row r="474" spans="2:9" ht="60" x14ac:dyDescent="0.25">
      <c r="B474" s="41" t="s">
        <v>1191</v>
      </c>
      <c r="C474" s="41" t="s">
        <v>1182</v>
      </c>
      <c r="D474" s="55" t="s">
        <v>467</v>
      </c>
      <c r="E474" s="40">
        <v>50</v>
      </c>
      <c r="F474" s="41"/>
      <c r="G474" s="40"/>
      <c r="H474" s="40" t="s">
        <v>1190</v>
      </c>
      <c r="I474" s="40"/>
    </row>
    <row r="475" spans="2:9" ht="60" x14ac:dyDescent="0.25">
      <c r="B475" s="41" t="s">
        <v>1139</v>
      </c>
      <c r="C475" s="41" t="s">
        <v>1182</v>
      </c>
      <c r="D475" s="55" t="s">
        <v>637</v>
      </c>
      <c r="E475" s="40">
        <v>100</v>
      </c>
      <c r="F475" s="41"/>
      <c r="G475" s="40"/>
      <c r="H475" s="40" t="s">
        <v>1192</v>
      </c>
      <c r="I475" s="40"/>
    </row>
    <row r="476" spans="2:9" ht="60" x14ac:dyDescent="0.25">
      <c r="B476" s="41" t="s">
        <v>1191</v>
      </c>
      <c r="C476" s="41" t="s">
        <v>1182</v>
      </c>
      <c r="D476" s="55" t="s">
        <v>637</v>
      </c>
      <c r="E476" s="40">
        <v>36</v>
      </c>
      <c r="F476" s="41"/>
      <c r="G476" s="40"/>
      <c r="H476" s="40" t="s">
        <v>1192</v>
      </c>
      <c r="I476" s="40"/>
    </row>
    <row r="477" spans="2:9" ht="60" x14ac:dyDescent="0.25">
      <c r="B477" s="41" t="s">
        <v>91</v>
      </c>
      <c r="C477" s="41" t="s">
        <v>1182</v>
      </c>
      <c r="D477" s="55" t="s">
        <v>1193</v>
      </c>
      <c r="E477" s="56">
        <v>50</v>
      </c>
      <c r="F477" s="41"/>
      <c r="G477" s="40"/>
      <c r="H477" s="57" t="s">
        <v>1194</v>
      </c>
      <c r="I477" s="40"/>
    </row>
    <row r="478" spans="2:9" ht="60" x14ac:dyDescent="0.25">
      <c r="B478" s="41" t="s">
        <v>91</v>
      </c>
      <c r="C478" s="41" t="s">
        <v>1182</v>
      </c>
      <c r="D478" s="55" t="s">
        <v>1195</v>
      </c>
      <c r="E478" s="58">
        <v>50</v>
      </c>
      <c r="F478" s="41"/>
      <c r="G478" s="40"/>
      <c r="H478" s="57" t="s">
        <v>1196</v>
      </c>
      <c r="I478" s="40"/>
    </row>
    <row r="479" spans="2:9" ht="60" x14ac:dyDescent="0.25">
      <c r="B479" s="41" t="s">
        <v>91</v>
      </c>
      <c r="C479" s="41" t="s">
        <v>1182</v>
      </c>
      <c r="D479" s="55" t="s">
        <v>1197</v>
      </c>
      <c r="E479" s="56">
        <v>50</v>
      </c>
      <c r="F479" s="41"/>
      <c r="G479" s="40"/>
      <c r="H479" s="57" t="s">
        <v>1198</v>
      </c>
      <c r="I479" s="40"/>
    </row>
    <row r="480" spans="2:9" ht="60" x14ac:dyDescent="0.25">
      <c r="B480" s="41" t="s">
        <v>91</v>
      </c>
      <c r="C480" s="41" t="s">
        <v>1182</v>
      </c>
      <c r="D480" s="55" t="s">
        <v>1199</v>
      </c>
      <c r="E480" s="56">
        <v>50</v>
      </c>
      <c r="F480" s="41"/>
      <c r="G480" s="40"/>
      <c r="H480" s="57" t="s">
        <v>1200</v>
      </c>
      <c r="I480" s="40"/>
    </row>
    <row r="481" spans="2:9" ht="60" x14ac:dyDescent="0.25">
      <c r="B481" s="41" t="s">
        <v>91</v>
      </c>
      <c r="C481" s="41" t="s">
        <v>1182</v>
      </c>
      <c r="D481" s="55" t="s">
        <v>1201</v>
      </c>
      <c r="E481" s="56">
        <v>45</v>
      </c>
      <c r="F481" s="40"/>
      <c r="G481" s="41" t="s">
        <v>27</v>
      </c>
      <c r="H481" s="57" t="s">
        <v>1202</v>
      </c>
      <c r="I481" s="40"/>
    </row>
    <row r="482" spans="2:9" ht="60" x14ac:dyDescent="0.25">
      <c r="B482" s="41" t="s">
        <v>91</v>
      </c>
      <c r="C482" s="41" t="s">
        <v>1182</v>
      </c>
      <c r="D482" s="55" t="s">
        <v>1203</v>
      </c>
      <c r="E482" s="56">
        <v>50</v>
      </c>
      <c r="F482" s="41"/>
      <c r="G482" s="40"/>
      <c r="H482" s="57" t="s">
        <v>1204</v>
      </c>
      <c r="I482" s="40"/>
    </row>
    <row r="483" spans="2:9" ht="60" x14ac:dyDescent="0.25">
      <c r="B483" s="41" t="s">
        <v>91</v>
      </c>
      <c r="C483" s="41" t="s">
        <v>1182</v>
      </c>
      <c r="D483" s="55" t="s">
        <v>1205</v>
      </c>
      <c r="E483" s="56">
        <v>45</v>
      </c>
      <c r="F483" s="41"/>
      <c r="G483" s="40"/>
      <c r="H483" s="57" t="s">
        <v>1206</v>
      </c>
      <c r="I483" s="40"/>
    </row>
    <row r="484" spans="2:9" ht="60" x14ac:dyDescent="0.25">
      <c r="B484" s="41" t="s">
        <v>91</v>
      </c>
      <c r="C484" s="41" t="s">
        <v>1182</v>
      </c>
      <c r="D484" s="55" t="s">
        <v>1207</v>
      </c>
      <c r="E484" s="56">
        <v>50</v>
      </c>
      <c r="F484" s="40"/>
      <c r="G484" s="41" t="s">
        <v>27</v>
      </c>
      <c r="H484" s="57" t="s">
        <v>1208</v>
      </c>
      <c r="I484" s="40"/>
    </row>
    <row r="485" spans="2:9" ht="60" x14ac:dyDescent="0.25">
      <c r="B485" s="41" t="s">
        <v>91</v>
      </c>
      <c r="C485" s="41" t="s">
        <v>1182</v>
      </c>
      <c r="D485" s="55" t="s">
        <v>1209</v>
      </c>
      <c r="E485" s="56">
        <v>50</v>
      </c>
      <c r="F485" s="40"/>
      <c r="G485" s="41" t="s">
        <v>27</v>
      </c>
      <c r="H485" s="57" t="s">
        <v>1210</v>
      </c>
      <c r="I485" s="40"/>
    </row>
    <row r="486" spans="2:9" ht="60" x14ac:dyDescent="0.25">
      <c r="B486" s="41" t="s">
        <v>91</v>
      </c>
      <c r="C486" s="41" t="s">
        <v>1182</v>
      </c>
      <c r="D486" s="55" t="s">
        <v>1211</v>
      </c>
      <c r="E486" s="56">
        <v>50</v>
      </c>
      <c r="F486" s="41"/>
      <c r="G486" s="40"/>
      <c r="H486" s="57" t="s">
        <v>1212</v>
      </c>
      <c r="I486" s="40"/>
    </row>
    <row r="487" spans="2:9" ht="60" x14ac:dyDescent="0.25">
      <c r="B487" s="41" t="s">
        <v>91</v>
      </c>
      <c r="C487" s="41" t="s">
        <v>1182</v>
      </c>
      <c r="D487" s="55" t="s">
        <v>1213</v>
      </c>
      <c r="E487" s="56">
        <v>50</v>
      </c>
      <c r="F487" s="41"/>
      <c r="G487" s="40"/>
      <c r="H487" s="57" t="s">
        <v>1214</v>
      </c>
      <c r="I487" s="40"/>
    </row>
    <row r="488" spans="2:9" ht="60" x14ac:dyDescent="0.25">
      <c r="B488" s="41" t="s">
        <v>91</v>
      </c>
      <c r="C488" s="41" t="s">
        <v>1182</v>
      </c>
      <c r="D488" s="55" t="s">
        <v>1215</v>
      </c>
      <c r="E488" s="56">
        <v>50</v>
      </c>
      <c r="F488" s="41"/>
      <c r="G488" s="40"/>
      <c r="H488" s="57" t="s">
        <v>1216</v>
      </c>
      <c r="I488" s="40"/>
    </row>
    <row r="489" spans="2:9" ht="60" x14ac:dyDescent="0.25">
      <c r="B489" s="41" t="s">
        <v>91</v>
      </c>
      <c r="C489" s="41" t="s">
        <v>1182</v>
      </c>
      <c r="D489" s="55" t="s">
        <v>1217</v>
      </c>
      <c r="E489" s="56">
        <v>50</v>
      </c>
      <c r="F489" s="41"/>
      <c r="G489" s="40"/>
      <c r="H489" s="57" t="s">
        <v>1218</v>
      </c>
      <c r="I489" s="40"/>
    </row>
    <row r="490" spans="2:9" ht="60" x14ac:dyDescent="0.25">
      <c r="B490" s="41" t="s">
        <v>91</v>
      </c>
      <c r="C490" s="41" t="s">
        <v>1182</v>
      </c>
      <c r="D490" s="55" t="s">
        <v>1219</v>
      </c>
      <c r="E490" s="56">
        <v>50</v>
      </c>
      <c r="F490" s="41"/>
      <c r="G490" s="40"/>
      <c r="H490" s="57" t="s">
        <v>1220</v>
      </c>
      <c r="I490" s="40"/>
    </row>
    <row r="491" spans="2:9" ht="60" x14ac:dyDescent="0.25">
      <c r="B491" s="41" t="s">
        <v>91</v>
      </c>
      <c r="C491" s="41" t="s">
        <v>1182</v>
      </c>
      <c r="D491" s="55" t="s">
        <v>1201</v>
      </c>
      <c r="E491" s="56">
        <v>50</v>
      </c>
      <c r="F491" s="41"/>
      <c r="G491" s="40"/>
      <c r="H491" s="57" t="s">
        <v>1221</v>
      </c>
      <c r="I491" s="40"/>
    </row>
    <row r="492" spans="2:9" ht="60" x14ac:dyDescent="0.25">
      <c r="B492" s="41" t="s">
        <v>91</v>
      </c>
      <c r="C492" s="41" t="s">
        <v>1182</v>
      </c>
      <c r="D492" s="55" t="s">
        <v>1222</v>
      </c>
      <c r="E492" s="56">
        <v>50</v>
      </c>
      <c r="F492" s="41"/>
      <c r="G492" s="40"/>
      <c r="H492" s="57" t="s">
        <v>1194</v>
      </c>
      <c r="I492" s="40"/>
    </row>
    <row r="493" spans="2:9" ht="60" x14ac:dyDescent="0.25">
      <c r="B493" s="41" t="s">
        <v>91</v>
      </c>
      <c r="C493" s="41" t="s">
        <v>1182</v>
      </c>
      <c r="D493" s="55" t="s">
        <v>1223</v>
      </c>
      <c r="E493" s="56">
        <v>50</v>
      </c>
      <c r="F493" s="41"/>
      <c r="G493" s="40"/>
      <c r="H493" s="57" t="s">
        <v>1224</v>
      </c>
      <c r="I493" s="40"/>
    </row>
    <row r="494" spans="2:9" ht="60" x14ac:dyDescent="0.25">
      <c r="B494" s="41" t="s">
        <v>91</v>
      </c>
      <c r="C494" s="41" t="s">
        <v>1182</v>
      </c>
      <c r="D494" s="55" t="s">
        <v>1225</v>
      </c>
      <c r="E494" s="56">
        <v>50</v>
      </c>
      <c r="F494" s="41"/>
      <c r="G494" s="40"/>
      <c r="H494" s="57" t="s">
        <v>1226</v>
      </c>
      <c r="I494" s="40"/>
    </row>
    <row r="495" spans="2:9" ht="60" x14ac:dyDescent="0.25">
      <c r="B495" s="41" t="s">
        <v>91</v>
      </c>
      <c r="C495" s="41" t="s">
        <v>1182</v>
      </c>
      <c r="D495" s="55" t="s">
        <v>1227</v>
      </c>
      <c r="E495" s="56">
        <v>50</v>
      </c>
      <c r="F495" s="41"/>
      <c r="G495" s="40"/>
      <c r="H495" s="57" t="s">
        <v>1228</v>
      </c>
      <c r="I495" s="40"/>
    </row>
    <row r="496" spans="2:9" ht="60" x14ac:dyDescent="0.25">
      <c r="B496" s="41" t="s">
        <v>91</v>
      </c>
      <c r="C496" s="41" t="s">
        <v>1182</v>
      </c>
      <c r="D496" s="55" t="s">
        <v>1229</v>
      </c>
      <c r="E496" s="56">
        <v>50</v>
      </c>
      <c r="F496" s="41"/>
      <c r="G496" s="40"/>
      <c r="H496" s="57" t="s">
        <v>1230</v>
      </c>
      <c r="I496" s="40"/>
    </row>
    <row r="497" spans="2:9" ht="60" x14ac:dyDescent="0.25">
      <c r="B497" s="41" t="s">
        <v>91</v>
      </c>
      <c r="C497" s="41" t="s">
        <v>1182</v>
      </c>
      <c r="D497" s="55" t="s">
        <v>1231</v>
      </c>
      <c r="E497" s="56">
        <v>49</v>
      </c>
      <c r="F497" s="41"/>
      <c r="G497" s="40"/>
      <c r="H497" s="57" t="s">
        <v>1198</v>
      </c>
      <c r="I497" s="40"/>
    </row>
    <row r="498" spans="2:9" ht="60" x14ac:dyDescent="0.25">
      <c r="B498" s="41" t="s">
        <v>91</v>
      </c>
      <c r="C498" s="41" t="s">
        <v>1182</v>
      </c>
      <c r="D498" s="55" t="s">
        <v>1232</v>
      </c>
      <c r="E498" s="59">
        <v>50</v>
      </c>
      <c r="F498" s="41"/>
      <c r="G498" s="40"/>
      <c r="H498" s="57" t="s">
        <v>1233</v>
      </c>
      <c r="I498" s="40"/>
    </row>
    <row r="499" spans="2:9" ht="60" x14ac:dyDescent="0.25">
      <c r="B499" s="41" t="s">
        <v>91</v>
      </c>
      <c r="C499" s="41" t="s">
        <v>1182</v>
      </c>
      <c r="D499" s="55" t="s">
        <v>1234</v>
      </c>
      <c r="E499" s="59">
        <v>50</v>
      </c>
      <c r="F499" s="41"/>
      <c r="G499" s="40"/>
      <c r="H499" s="57" t="s">
        <v>1206</v>
      </c>
      <c r="I499" s="40"/>
    </row>
    <row r="500" spans="2:9" ht="60" x14ac:dyDescent="0.25">
      <c r="B500" s="41" t="s">
        <v>91</v>
      </c>
      <c r="C500" s="41" t="s">
        <v>1182</v>
      </c>
      <c r="D500" s="55" t="s">
        <v>1235</v>
      </c>
      <c r="E500" s="59">
        <v>50</v>
      </c>
      <c r="F500" s="41"/>
      <c r="G500" s="40"/>
      <c r="H500" s="57" t="s">
        <v>1236</v>
      </c>
      <c r="I500" s="40"/>
    </row>
    <row r="501" spans="2:9" ht="60" x14ac:dyDescent="0.25">
      <c r="B501" s="41" t="s">
        <v>91</v>
      </c>
      <c r="C501" s="41" t="s">
        <v>1182</v>
      </c>
      <c r="D501" s="55" t="s">
        <v>1237</v>
      </c>
      <c r="E501" s="59">
        <v>50</v>
      </c>
      <c r="F501" s="41"/>
      <c r="G501" s="40"/>
      <c r="H501" s="57" t="s">
        <v>1238</v>
      </c>
      <c r="I501" s="40"/>
    </row>
    <row r="502" spans="2:9" ht="60" x14ac:dyDescent="0.25">
      <c r="B502" s="41" t="s">
        <v>91</v>
      </c>
      <c r="C502" s="41" t="s">
        <v>1182</v>
      </c>
      <c r="D502" s="55" t="s">
        <v>1239</v>
      </c>
      <c r="E502" s="59">
        <v>50</v>
      </c>
      <c r="F502" s="41"/>
      <c r="G502" s="40"/>
      <c r="H502" s="57" t="s">
        <v>1240</v>
      </c>
      <c r="I502" s="40"/>
    </row>
    <row r="503" spans="2:9" ht="45" x14ac:dyDescent="0.25">
      <c r="B503" s="41" t="s">
        <v>1241</v>
      </c>
      <c r="C503" s="41" t="s">
        <v>26</v>
      </c>
      <c r="D503" s="60" t="s">
        <v>1242</v>
      </c>
      <c r="E503" s="59">
        <v>100</v>
      </c>
      <c r="F503" s="41" t="s">
        <v>1243</v>
      </c>
      <c r="G503" s="40"/>
      <c r="H503" s="57" t="s">
        <v>1244</v>
      </c>
      <c r="I503" s="40"/>
    </row>
    <row r="504" spans="2:9" x14ac:dyDescent="0.25">
      <c r="B504" s="41" t="s">
        <v>91</v>
      </c>
      <c r="C504" s="41" t="s">
        <v>26</v>
      </c>
      <c r="D504" s="55" t="s">
        <v>1245</v>
      </c>
      <c r="E504" s="56">
        <v>50</v>
      </c>
      <c r="F504" s="40"/>
      <c r="G504" s="41"/>
      <c r="H504" s="57" t="s">
        <v>1246</v>
      </c>
      <c r="I504" s="40"/>
    </row>
    <row r="505" spans="2:9" x14ac:dyDescent="0.25">
      <c r="B505" s="41" t="s">
        <v>91</v>
      </c>
      <c r="C505" s="41" t="s">
        <v>26</v>
      </c>
      <c r="D505" s="55" t="s">
        <v>1247</v>
      </c>
      <c r="E505" s="40">
        <v>50</v>
      </c>
      <c r="F505" s="40"/>
      <c r="G505" s="41"/>
      <c r="H505" s="57" t="s">
        <v>1248</v>
      </c>
      <c r="I505" s="40"/>
    </row>
    <row r="506" spans="2:9" x14ac:dyDescent="0.25">
      <c r="B506" s="41" t="s">
        <v>91</v>
      </c>
      <c r="C506" s="41" t="s">
        <v>26</v>
      </c>
      <c r="D506" s="55" t="s">
        <v>1249</v>
      </c>
      <c r="E506" s="40">
        <v>50</v>
      </c>
      <c r="F506" s="40"/>
      <c r="G506" s="41"/>
      <c r="H506" s="57" t="s">
        <v>1250</v>
      </c>
      <c r="I506" s="40"/>
    </row>
    <row r="507" spans="2:9" x14ac:dyDescent="0.25">
      <c r="B507" s="41" t="s">
        <v>91</v>
      </c>
      <c r="C507" s="41" t="s">
        <v>26</v>
      </c>
      <c r="D507" s="55" t="s">
        <v>1251</v>
      </c>
      <c r="E507" s="40">
        <v>50</v>
      </c>
      <c r="F507" s="41"/>
      <c r="G507" s="40"/>
      <c r="H507" s="57" t="s">
        <v>1252</v>
      </c>
      <c r="I507" s="40"/>
    </row>
    <row r="508" spans="2:9" x14ac:dyDescent="0.25">
      <c r="B508" s="41" t="s">
        <v>91</v>
      </c>
      <c r="C508" s="41" t="s">
        <v>26</v>
      </c>
      <c r="D508" s="55" t="s">
        <v>1253</v>
      </c>
      <c r="E508" s="40">
        <v>50</v>
      </c>
      <c r="F508" s="41"/>
      <c r="G508" s="40"/>
      <c r="H508" s="57" t="s">
        <v>1254</v>
      </c>
      <c r="I508" s="40"/>
    </row>
    <row r="509" spans="2:9" x14ac:dyDescent="0.25">
      <c r="B509" s="41" t="s">
        <v>91</v>
      </c>
      <c r="C509" s="41" t="s">
        <v>26</v>
      </c>
      <c r="D509" s="55" t="s">
        <v>1255</v>
      </c>
      <c r="E509" s="40">
        <v>55</v>
      </c>
      <c r="F509" s="41"/>
      <c r="G509" s="40"/>
      <c r="H509" s="57" t="s">
        <v>1256</v>
      </c>
      <c r="I509" s="40"/>
    </row>
    <row r="510" spans="2:9" x14ac:dyDescent="0.25">
      <c r="B510" s="41" t="s">
        <v>91</v>
      </c>
      <c r="C510" s="41" t="s">
        <v>26</v>
      </c>
      <c r="D510" s="55" t="s">
        <v>1257</v>
      </c>
      <c r="E510" s="40">
        <v>50</v>
      </c>
      <c r="F510" s="41"/>
      <c r="G510" s="40"/>
      <c r="H510" s="57" t="s">
        <v>1258</v>
      </c>
      <c r="I510" s="40"/>
    </row>
    <row r="511" spans="2:9" ht="30" x14ac:dyDescent="0.25">
      <c r="B511" s="38" t="s">
        <v>65</v>
      </c>
      <c r="C511" s="38" t="s">
        <v>1259</v>
      </c>
      <c r="D511" s="41" t="s">
        <v>1260</v>
      </c>
      <c r="E511" s="42">
        <v>78</v>
      </c>
      <c r="F511" s="40"/>
      <c r="G511" s="41" t="s">
        <v>1261</v>
      </c>
      <c r="H511" s="41" t="s">
        <v>1262</v>
      </c>
      <c r="I511" s="42"/>
    </row>
    <row r="512" spans="2:9" ht="60" x14ac:dyDescent="0.25">
      <c r="B512" s="38" t="s">
        <v>91</v>
      </c>
      <c r="C512" s="38" t="s">
        <v>1259</v>
      </c>
      <c r="D512" s="41" t="s">
        <v>1263</v>
      </c>
      <c r="E512" s="42">
        <v>50</v>
      </c>
      <c r="F512" s="41" t="s">
        <v>1264</v>
      </c>
      <c r="G512" s="40"/>
      <c r="H512" s="41" t="s">
        <v>1264</v>
      </c>
      <c r="I512" s="42"/>
    </row>
    <row r="513" spans="2:9" ht="30" x14ac:dyDescent="0.25">
      <c r="B513" s="38" t="s">
        <v>91</v>
      </c>
      <c r="C513" s="38" t="s">
        <v>1259</v>
      </c>
      <c r="D513" s="41" t="s">
        <v>1265</v>
      </c>
      <c r="E513" s="42">
        <v>47</v>
      </c>
      <c r="F513" s="41" t="s">
        <v>1266</v>
      </c>
      <c r="G513" s="40"/>
      <c r="H513" s="41" t="s">
        <v>1266</v>
      </c>
      <c r="I513" s="42"/>
    </row>
    <row r="514" spans="2:9" x14ac:dyDescent="0.25">
      <c r="B514" s="38" t="s">
        <v>88</v>
      </c>
      <c r="C514" s="38" t="s">
        <v>1259</v>
      </c>
      <c r="D514" s="41" t="s">
        <v>1267</v>
      </c>
      <c r="E514" s="42">
        <v>104</v>
      </c>
      <c r="F514" s="41" t="s">
        <v>1268</v>
      </c>
      <c r="G514" s="40"/>
      <c r="H514" s="41" t="s">
        <v>1268</v>
      </c>
      <c r="I514" s="42"/>
    </row>
    <row r="515" spans="2:9" ht="45" x14ac:dyDescent="0.25">
      <c r="B515" s="38" t="s">
        <v>91</v>
      </c>
      <c r="C515" s="38" t="s">
        <v>1259</v>
      </c>
      <c r="D515" s="41" t="s">
        <v>1269</v>
      </c>
      <c r="E515" s="42">
        <v>150</v>
      </c>
      <c r="F515" s="41" t="s">
        <v>1270</v>
      </c>
      <c r="G515" s="40"/>
      <c r="H515" s="41" t="s">
        <v>1270</v>
      </c>
      <c r="I515" s="42"/>
    </row>
    <row r="516" spans="2:9" ht="78.75" customHeight="1" x14ac:dyDescent="0.25">
      <c r="B516" s="38" t="s">
        <v>65</v>
      </c>
      <c r="C516" s="41" t="s">
        <v>22</v>
      </c>
      <c r="D516" s="41" t="s">
        <v>1271</v>
      </c>
      <c r="E516" s="40">
        <v>91</v>
      </c>
      <c r="F516" s="41" t="s">
        <v>1272</v>
      </c>
      <c r="G516" s="40" t="s">
        <v>22</v>
      </c>
      <c r="H516" s="40" t="s">
        <v>1273</v>
      </c>
      <c r="I516" s="42"/>
    </row>
    <row r="517" spans="2:9" ht="51" customHeight="1" x14ac:dyDescent="0.25">
      <c r="B517" s="38" t="s">
        <v>65</v>
      </c>
      <c r="C517" s="41" t="s">
        <v>22</v>
      </c>
      <c r="D517" s="41" t="s">
        <v>1274</v>
      </c>
      <c r="E517" s="40">
        <v>78</v>
      </c>
      <c r="F517" s="41" t="s">
        <v>1275</v>
      </c>
      <c r="G517" s="40" t="s">
        <v>22</v>
      </c>
      <c r="H517" s="40" t="s">
        <v>1276</v>
      </c>
      <c r="I517" s="42"/>
    </row>
    <row r="518" spans="2:9" ht="33.75" customHeight="1" x14ac:dyDescent="0.25">
      <c r="B518" s="38" t="s">
        <v>65</v>
      </c>
      <c r="C518" s="41" t="s">
        <v>22</v>
      </c>
      <c r="D518" s="41" t="s">
        <v>1277</v>
      </c>
      <c r="E518" s="40">
        <v>78</v>
      </c>
      <c r="F518" s="41" t="s">
        <v>1278</v>
      </c>
      <c r="G518" s="40" t="s">
        <v>22</v>
      </c>
      <c r="H518" s="40" t="s">
        <v>1279</v>
      </c>
      <c r="I518" s="42"/>
    </row>
    <row r="519" spans="2:9" ht="30" x14ac:dyDescent="0.25">
      <c r="B519" s="38" t="s">
        <v>65</v>
      </c>
      <c r="C519" s="38" t="s">
        <v>1280</v>
      </c>
      <c r="D519" s="41" t="s">
        <v>1281</v>
      </c>
      <c r="E519" s="42">
        <v>90</v>
      </c>
      <c r="F519" s="40"/>
      <c r="G519" s="41" t="s">
        <v>1280</v>
      </c>
      <c r="H519" s="41" t="s">
        <v>1282</v>
      </c>
      <c r="I519" s="42"/>
    </row>
    <row r="520" spans="2:9" ht="30" x14ac:dyDescent="0.25">
      <c r="B520" s="38" t="s">
        <v>91</v>
      </c>
      <c r="C520" s="38" t="s">
        <v>1280</v>
      </c>
      <c r="D520" s="41" t="s">
        <v>1283</v>
      </c>
      <c r="E520" s="42">
        <v>46</v>
      </c>
      <c r="F520" s="41" t="s">
        <v>1284</v>
      </c>
      <c r="G520" s="40"/>
      <c r="H520" s="41" t="s">
        <v>1284</v>
      </c>
      <c r="I520" s="42"/>
    </row>
    <row r="521" spans="2:9" ht="60" x14ac:dyDescent="0.25">
      <c r="B521" s="38" t="s">
        <v>91</v>
      </c>
      <c r="C521" s="38" t="s">
        <v>1280</v>
      </c>
      <c r="D521" s="41" t="s">
        <v>1285</v>
      </c>
      <c r="E521" s="42">
        <v>50</v>
      </c>
      <c r="F521" s="41" t="s">
        <v>1286</v>
      </c>
      <c r="G521" s="40"/>
      <c r="H521" s="41" t="s">
        <v>1286</v>
      </c>
      <c r="I521" s="42"/>
    </row>
    <row r="522" spans="2:9" ht="60" x14ac:dyDescent="0.25">
      <c r="B522" s="38" t="s">
        <v>91</v>
      </c>
      <c r="C522" s="38" t="s">
        <v>1280</v>
      </c>
      <c r="D522" s="41" t="s">
        <v>1287</v>
      </c>
      <c r="E522" s="42">
        <v>49</v>
      </c>
      <c r="F522" s="41" t="s">
        <v>1288</v>
      </c>
      <c r="G522" s="40"/>
      <c r="H522" s="41" t="s">
        <v>1288</v>
      </c>
      <c r="I522" s="42"/>
    </row>
    <row r="523" spans="2:9" ht="45" x14ac:dyDescent="0.25">
      <c r="B523" s="38" t="s">
        <v>91</v>
      </c>
      <c r="C523" s="38" t="s">
        <v>1280</v>
      </c>
      <c r="D523" s="41" t="s">
        <v>556</v>
      </c>
      <c r="E523" s="42">
        <v>49</v>
      </c>
      <c r="F523" s="41" t="s">
        <v>500</v>
      </c>
      <c r="G523" s="40"/>
      <c r="H523" s="41" t="s">
        <v>500</v>
      </c>
      <c r="I523" s="42"/>
    </row>
    <row r="524" spans="2:9" ht="30" x14ac:dyDescent="0.25">
      <c r="B524" s="38" t="s">
        <v>91</v>
      </c>
      <c r="C524" s="38" t="s">
        <v>1280</v>
      </c>
      <c r="D524" s="41" t="s">
        <v>1289</v>
      </c>
      <c r="E524" s="42">
        <v>51</v>
      </c>
      <c r="F524" s="41" t="s">
        <v>1290</v>
      </c>
      <c r="G524" s="40"/>
      <c r="H524" s="41" t="s">
        <v>1291</v>
      </c>
      <c r="I524" s="42"/>
    </row>
    <row r="525" spans="2:9" ht="30" x14ac:dyDescent="0.25">
      <c r="B525" s="38" t="s">
        <v>65</v>
      </c>
      <c r="C525" s="38" t="s">
        <v>1280</v>
      </c>
      <c r="D525" s="41" t="s">
        <v>1292</v>
      </c>
      <c r="E525" s="42">
        <v>91</v>
      </c>
      <c r="F525" s="40"/>
      <c r="G525" s="41" t="s">
        <v>1280</v>
      </c>
      <c r="H525" s="41" t="s">
        <v>1293</v>
      </c>
      <c r="I525" s="42"/>
    </row>
    <row r="526" spans="2:9" ht="30" x14ac:dyDescent="0.25">
      <c r="B526" s="38" t="s">
        <v>65</v>
      </c>
      <c r="C526" s="38" t="s">
        <v>1280</v>
      </c>
      <c r="D526" s="41" t="s">
        <v>1294</v>
      </c>
      <c r="E526" s="42">
        <v>91</v>
      </c>
      <c r="F526" s="40"/>
      <c r="G526" s="41" t="s">
        <v>1280</v>
      </c>
      <c r="H526" s="40"/>
      <c r="I526" s="42"/>
    </row>
    <row r="527" spans="2:9" ht="30" x14ac:dyDescent="0.25">
      <c r="B527" s="38" t="s">
        <v>91</v>
      </c>
      <c r="C527" s="38" t="s">
        <v>1280</v>
      </c>
      <c r="D527" s="41" t="s">
        <v>1295</v>
      </c>
      <c r="E527" s="42">
        <v>250</v>
      </c>
      <c r="F527" s="40"/>
      <c r="G527" s="41" t="s">
        <v>1280</v>
      </c>
      <c r="H527" s="41" t="s">
        <v>1296</v>
      </c>
      <c r="I527" s="42"/>
    </row>
    <row r="528" spans="2:9" ht="45" x14ac:dyDescent="0.25">
      <c r="B528" s="38" t="s">
        <v>65</v>
      </c>
      <c r="C528" s="38" t="s">
        <v>1297</v>
      </c>
      <c r="D528" s="41" t="s">
        <v>1298</v>
      </c>
      <c r="E528" s="42">
        <v>107</v>
      </c>
      <c r="F528" s="41" t="s">
        <v>1299</v>
      </c>
      <c r="G528" s="40"/>
      <c r="H528" s="41" t="s">
        <v>1299</v>
      </c>
      <c r="I528" s="42"/>
    </row>
    <row r="529" spans="2:9" ht="120" x14ac:dyDescent="0.25">
      <c r="B529" s="38" t="s">
        <v>91</v>
      </c>
      <c r="C529" s="38" t="s">
        <v>1297</v>
      </c>
      <c r="D529" s="41" t="s">
        <v>1300</v>
      </c>
      <c r="E529" s="42">
        <v>50</v>
      </c>
      <c r="F529" s="41" t="s">
        <v>1301</v>
      </c>
      <c r="G529" s="40"/>
      <c r="H529" s="41" t="s">
        <v>1301</v>
      </c>
      <c r="I529" s="42"/>
    </row>
    <row r="530" spans="2:9" ht="120" x14ac:dyDescent="0.25">
      <c r="B530" s="38" t="s">
        <v>91</v>
      </c>
      <c r="C530" s="38" t="s">
        <v>1297</v>
      </c>
      <c r="D530" s="41" t="s">
        <v>1302</v>
      </c>
      <c r="E530" s="42">
        <v>50</v>
      </c>
      <c r="F530" s="41" t="s">
        <v>1303</v>
      </c>
      <c r="G530" s="40"/>
      <c r="H530" s="41" t="s">
        <v>1303</v>
      </c>
      <c r="I530" s="42"/>
    </row>
    <row r="531" spans="2:9" ht="45" x14ac:dyDescent="0.25">
      <c r="B531" s="38" t="s">
        <v>65</v>
      </c>
      <c r="C531" s="38" t="s">
        <v>1297</v>
      </c>
      <c r="D531" s="41" t="s">
        <v>1304</v>
      </c>
      <c r="E531" s="42">
        <v>52</v>
      </c>
      <c r="F531" s="40"/>
      <c r="G531" s="41" t="s">
        <v>1297</v>
      </c>
      <c r="H531" s="40"/>
      <c r="I531" s="42"/>
    </row>
    <row r="532" spans="2:9" ht="45" x14ac:dyDescent="0.25">
      <c r="B532" s="38" t="s">
        <v>65</v>
      </c>
      <c r="C532" s="38" t="s">
        <v>1297</v>
      </c>
      <c r="D532" s="41" t="s">
        <v>1305</v>
      </c>
      <c r="E532" s="42">
        <v>52</v>
      </c>
      <c r="F532" s="40"/>
      <c r="G532" s="41" t="s">
        <v>1297</v>
      </c>
      <c r="H532" s="40"/>
      <c r="I532" s="42"/>
    </row>
    <row r="533" spans="2:9" ht="45" x14ac:dyDescent="0.25">
      <c r="B533" s="38" t="s">
        <v>88</v>
      </c>
      <c r="C533" s="38" t="s">
        <v>1297</v>
      </c>
      <c r="D533" s="41" t="s">
        <v>1306</v>
      </c>
      <c r="E533" s="42">
        <v>52</v>
      </c>
      <c r="F533" s="40"/>
      <c r="G533" s="41" t="s">
        <v>1297</v>
      </c>
      <c r="H533" s="40"/>
      <c r="I533" s="42"/>
    </row>
    <row r="534" spans="2:9" ht="45" x14ac:dyDescent="0.25">
      <c r="B534" s="38" t="s">
        <v>88</v>
      </c>
      <c r="C534" s="38" t="s">
        <v>1297</v>
      </c>
      <c r="D534" s="41" t="s">
        <v>1307</v>
      </c>
      <c r="E534" s="42">
        <v>52</v>
      </c>
      <c r="F534" s="40"/>
      <c r="G534" s="41" t="s">
        <v>1297</v>
      </c>
      <c r="H534" s="40"/>
      <c r="I534" s="42"/>
    </row>
    <row r="535" spans="2:9" ht="45" x14ac:dyDescent="0.25">
      <c r="B535" s="38" t="s">
        <v>91</v>
      </c>
      <c r="C535" s="38" t="s">
        <v>1297</v>
      </c>
      <c r="D535" s="41" t="s">
        <v>1298</v>
      </c>
      <c r="E535" s="42">
        <v>200</v>
      </c>
      <c r="F535" s="40"/>
      <c r="G535" s="41" t="s">
        <v>1308</v>
      </c>
      <c r="H535" s="41" t="s">
        <v>1309</v>
      </c>
      <c r="I535" s="42"/>
    </row>
    <row r="536" spans="2:9" x14ac:dyDescent="0.25">
      <c r="B536" s="42" t="s">
        <v>1310</v>
      </c>
      <c r="C536" s="42" t="s">
        <v>1311</v>
      </c>
      <c r="D536" s="60" t="s">
        <v>1312</v>
      </c>
      <c r="E536" s="42">
        <v>153</v>
      </c>
      <c r="F536" s="61"/>
      <c r="G536" s="40"/>
      <c r="H536" s="40"/>
      <c r="I536" s="42"/>
    </row>
  </sheetData>
  <dataValidations count="1">
    <dataValidation type="list" allowBlank="1" showInputMessage="1" showErrorMessage="1" sqref="H472">
      <formula1>modalidad</formula1>
    </dataValidation>
  </dataValidation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CORDOBA - Z</vt:lpstr>
      <vt:lpstr>CORDOBA - 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Durley Edilma Romero Torres</dc:creator>
  <cp:lastModifiedBy>Paula Andrea Roa Quiceno</cp:lastModifiedBy>
  <cp:lastPrinted>2014-10-30T23:46:28Z</cp:lastPrinted>
  <dcterms:created xsi:type="dcterms:W3CDTF">2014-10-21T20:03:41Z</dcterms:created>
  <dcterms:modified xsi:type="dcterms:W3CDTF">2014-10-31T06:36:11Z</dcterms:modified>
</cp:coreProperties>
</file>