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esktop\"/>
    </mc:Choice>
  </mc:AlternateContent>
  <xr:revisionPtr revIDLastSave="0" documentId="10_ncr:140008_{232062ED-1908-4A39-BA55-266B73C79E13}" xr6:coauthVersionLast="31" xr6:coauthVersionMax="31" xr10:uidLastSave="{00000000-0000-0000-0000-000000000000}"/>
  <bookViews>
    <workbookView xWindow="0" yWindow="0" windowWidth="28800" windowHeight="12210" firstSheet="1" activeTab="3"/>
  </bookViews>
  <sheets>
    <sheet name="Hoja3" sheetId="10" state="hidden" r:id="rId1"/>
    <sheet name="SIIF_JULIO_2019" sheetId="1" r:id="rId2"/>
    <sheet name="TD" sheetId="5" state="hidden" r:id="rId3"/>
    <sheet name="RESUMEN" sheetId="8" r:id="rId4"/>
  </sheets>
  <definedNames>
    <definedName name="_xlnm._FilterDatabase" localSheetId="1" hidden="1">SIIF_JULIO_2019!$A$4:$AH$4</definedName>
    <definedName name="_xlnm.Print_Area" localSheetId="3">RESUMEN!$A$1:$M$18</definedName>
  </definedNames>
  <calcPr calcId="179017"/>
  <pivotCaches>
    <pivotCache cacheId="0" r:id="rId5"/>
    <pivotCache cacheId="1" r:id="rId6"/>
  </pivotCaches>
  <fileRecoveryPr autoRecover="0"/>
</workbook>
</file>

<file path=xl/calcChain.xml><?xml version="1.0" encoding="utf-8"?>
<calcChain xmlns="http://schemas.openxmlformats.org/spreadsheetml/2006/main">
  <c r="E14" i="8" l="1"/>
  <c r="G14" i="8" s="1"/>
  <c r="D14" i="8"/>
  <c r="C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F14" i="8" l="1"/>
</calcChain>
</file>

<file path=xl/sharedStrings.xml><?xml version="1.0" encoding="utf-8"?>
<sst xmlns="http://schemas.openxmlformats.org/spreadsheetml/2006/main" count="474" uniqueCount="188">
  <si>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</si>
  <si>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</si>
  <si>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</si>
  <si>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</si>
  <si>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</si>
  <si>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</si>
  <si>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</si>
  <si>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</si>
  <si>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</si>
  <si>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</si>
  <si>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</si>
  <si>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</si>
  <si>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</si>
  <si>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</si>
  <si>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</si>
  <si>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</si>
  <si>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</si>
  <si>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</si>
  <si>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</si>
  <si>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</si>
  <si>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</si>
  <si>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</si>
  <si>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</si>
  <si>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</si>
  <si>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</si>
  <si>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</si>
  <si>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</si>
  <si>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</si>
  <si>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ICBF SEDE NACIONAL</t>
  </si>
  <si>
    <t>A</t>
  </si>
  <si>
    <t>1</t>
  </si>
  <si>
    <t>Propios</t>
  </si>
  <si>
    <t>CSF</t>
  </si>
  <si>
    <t>2</t>
  </si>
  <si>
    <t>4</t>
  </si>
  <si>
    <t>3</t>
  </si>
  <si>
    <t>SENTENCIAS</t>
  </si>
  <si>
    <t>C</t>
  </si>
  <si>
    <t>Nación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</si>
  <si>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</si>
  <si>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</si>
  <si>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</si>
  <si>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</si>
  <si>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</si>
  <si>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</si>
  <si>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</si>
  <si>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</si>
  <si>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</si>
  <si>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</si>
  <si>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</si>
  <si>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</si>
  <si>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</si>
  <si>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</si>
  <si>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</si>
  <si>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</si>
  <si>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</si>
  <si>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</si>
  <si>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</si>
  <si>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</si>
  <si>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</si>
  <si>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</si>
  <si>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</si>
  <si>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</si>
  <si>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</si>
  <si>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</si>
  <si>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</si>
  <si>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</si>
  <si>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</si>
  <si>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</si>
  <si>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</si>
  <si>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</si>
  <si>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</si>
  <si>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Etiquetas de fila</t>
  </si>
  <si>
    <t>Total general</t>
  </si>
  <si>
    <t>Suma de APR. VIGENTE</t>
  </si>
  <si>
    <t>FONDO DE CALAMIDAD DOMESTICA</t>
  </si>
  <si>
    <t>ADJUDICACION Y LIBERACION JUDICIAL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</si>
  <si>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</si>
  <si>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</si>
  <si>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</si>
  <si>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</si>
  <si>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</si>
  <si>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</si>
  <si>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</si>
  <si>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</si>
  <si>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</si>
  <si>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</si>
  <si>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</si>
  <si>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</si>
  <si>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</si>
  <si>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</si>
  <si>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</si>
  <si>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</si>
  <si>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</si>
  <si>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</si>
  <si>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</si>
  <si>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</si>
  <si>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</si>
  <si>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</si>
  <si>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</si>
  <si>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</si>
  <si>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</si>
  <si>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</si>
  <si>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</si>
  <si>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</si>
  <si>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</si>
  <si>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</si>
  <si>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</si>
  <si>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</si>
  <si>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</si>
  <si>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</si>
  <si>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</si>
  <si>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</si>
  <si>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</si>
  <si>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</si>
  <si>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</si>
  <si>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</si>
  <si>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</si>
  <si>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</si>
  <si>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</si>
  <si>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</si>
  <si>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</si>
  <si>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</si>
  <si>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</si>
  <si>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</si>
  <si>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</si>
  <si>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</si>
  <si>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</si>
  <si>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</si>
  <si>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Área responsable: Dirección de Planeación y Control de Gestión- Subdirección de Programación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</si>
  <si>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</si>
  <si>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</si>
  <si>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</si>
  <si>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</si>
  <si>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</si>
  <si>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</si>
  <si>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</si>
  <si>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</si>
  <si>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</si>
  <si>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</si>
  <si>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</si>
  <si>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</si>
  <si>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</si>
  <si>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</si>
  <si>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</si>
  <si>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</si>
  <si>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</si>
  <si>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</si>
  <si>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</si>
  <si>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A-03-03-01-016</t>
  </si>
  <si>
    <t>A-03-04-02-001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</si>
  <si>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</si>
  <si>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</si>
  <si>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</si>
  <si>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</si>
  <si>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</si>
  <si>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</si>
  <si>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</si>
  <si>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</si>
  <si>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</si>
  <si>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</si>
  <si>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C-4102-1500-17</t>
  </si>
  <si>
    <t>APOYO AL DESARROLLO INTEGRAL DE LAS NIÑAS, LOS NIÑOS Y ADOLESCENTES, EN EL MARCO DEL RECONOCIMIENTO, GARANTÍA DE SUS DERECHOS Y LIBERTADES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</si>
  <si>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</si>
  <si>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</si>
  <si>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</si>
  <si>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</si>
  <si>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</t>
  </si>
  <si>
    <t>PROYECTO DE INVERSIÓN</t>
  </si>
  <si>
    <t>% Comp</t>
  </si>
  <si>
    <t>%Obl</t>
  </si>
  <si>
    <t>A-03-04-02-012</t>
  </si>
  <si>
    <t>INCAPACIDADES Y LICENCIAS DE MATERNIDAD Y PATERNIDAD (NO DE PENSIONES)</t>
  </si>
  <si>
    <t>A-06-01-04-004</t>
  </si>
  <si>
    <t>A-08-04-04</t>
  </si>
  <si>
    <t>CONTRIBUCION DE VALORIZACION MUNICIPAL</t>
  </si>
  <si>
    <t>Enero-Julio</t>
  </si>
  <si>
    <t>SUB</t>
  </si>
  <si>
    <t>SOR</t>
  </si>
  <si>
    <t>OTROS GASTOS DE PERSONAL - DISTRIBUCIÓN PREVIO CONCEPTO DGPPN</t>
  </si>
  <si>
    <t>OTRAS TRANSFERENCIAS - DISTRIBUCIÓN PREVIO CONCEPTO DGPPN</t>
  </si>
  <si>
    <t>A-03-10-01-002</t>
  </si>
  <si>
    <t>CONCILIACIONES</t>
  </si>
  <si>
    <t>A-03-10-01-003</t>
  </si>
  <si>
    <t>LAUDOS ARBITRALES</t>
  </si>
  <si>
    <t>PRÉSTAMOS POR CALAMIDAD DOMÉSTICA</t>
  </si>
  <si>
    <t>República de Colombia
Departamento para la Prosperidad Social
Instituto Colombiano de Bienestar Familiar
Cecilia De la Fuente de Lleras
Dirección de Planeación y Control de Gestión
EJECUCIÓN PRESUPUESTAL PROYECTOS DE INVERSIÓN ENERO A JULIO 2019</t>
  </si>
  <si>
    <t>Fuente de información: Reporte Ejecución Presupuestal SIIF Nación- Fecha Reporte: JULIO 31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</si>
</sst>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70" formatCode="[$-1240A]&quot;$&quot;\ #,##0.00;\(&quot;$&quot;\ #,##0.00\)"/>
    <numFmt numFmtId="171" formatCode="_-* #,##0_-;\-* #,##0_-;_-* &quot;-&quot;??_-;_-@_-"/>
    <numFmt numFmtId="172" formatCode="_(&quot;$&quot;\ * #,##0.00_);_(&quot;$&quot;\ * \(#,##0.00\);_(&quot;$&quot;\ * &quot;-&quot;??_);_(@_)"/>
    <numFmt numFmtId="173" formatCode="0.0%"/>
    <numFmt numFmtId="175" formatCode="00"/>
    <numFmt numFmtId="176" formatCode="_-&quot;$&quot;* #,##0_-;\-&quot;$&quot;* #,##0_-;_-&quot;$&quot;* &quot;-&quot;??_-;_-@_-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8"/>
      <color rgb="FF000000"/>
      <name val="Times New Roman"/>
      <family val="1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5" fontId="4" fillId="0" borderId="0" applyFill="0">
      <alignment horizontal="center" vertical="center" wrapText="1"/>
    </xf>
    <xf numFmtId="0" fontId="6" fillId="0" borderId="0"/>
    <xf numFmtId="0" fontId="6" fillId="0" borderId="0"/>
    <xf numFmtId="9" fontId="5" fillId="0" borderId="0" applyFont="0" applyFill="0" applyBorder="0" applyAlignment="0" applyProtection="0"/>
  </cellStyleXfs>
  <cellXfs count="40">
    <xf numFmtId="0" fontId="1" fillId="0" borderId="0" xfId="0" applyFont="1" applyFill="1" applyBorder="1"/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71" fontId="1" fillId="0" borderId="0" xfId="1" applyNumberFormat="1" applyFont="1" applyFill="1" applyBorder="1"/>
    <xf numFmtId="171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171" fontId="1" fillId="2" borderId="0" xfId="1" applyNumberFormat="1" applyFont="1" applyFill="1" applyBorder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2" borderId="0" xfId="0" applyFont="1" applyFill="1" applyBorder="1"/>
    <xf numFmtId="0" fontId="8" fillId="0" borderId="7" xfId="0" applyNumberFormat="1" applyFont="1" applyFill="1" applyBorder="1" applyAlignment="1">
      <alignment horizontal="center" vertical="center" readingOrder="1"/>
    </xf>
    <xf numFmtId="0" fontId="8" fillId="0" borderId="7" xfId="0" applyNumberFormat="1" applyFont="1" applyFill="1" applyBorder="1" applyAlignment="1">
      <alignment horizontal="left" vertical="center" readingOrder="1"/>
    </xf>
    <xf numFmtId="0" fontId="8" fillId="0" borderId="7" xfId="0" applyNumberFormat="1" applyFont="1" applyFill="1" applyBorder="1" applyAlignment="1">
      <alignment vertical="center" readingOrder="1"/>
    </xf>
    <xf numFmtId="0" fontId="1" fillId="0" borderId="8" xfId="0" applyFont="1" applyFill="1" applyBorder="1"/>
    <xf numFmtId="0" fontId="1" fillId="0" borderId="8" xfId="0" pivotButton="1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71" fontId="1" fillId="0" borderId="10" xfId="0" applyNumberFormat="1" applyFont="1" applyFill="1" applyBorder="1"/>
    <xf numFmtId="171" fontId="1" fillId="0" borderId="11" xfId="0" applyNumberFormat="1" applyFont="1" applyFill="1" applyBorder="1"/>
    <xf numFmtId="0" fontId="9" fillId="2" borderId="1" xfId="0" applyFont="1" applyFill="1" applyBorder="1" applyAlignment="1">
      <alignment vertical="center" wrapText="1"/>
    </xf>
    <xf numFmtId="0" fontId="1" fillId="0" borderId="12" xfId="0" applyFont="1" applyFill="1" applyBorder="1"/>
    <xf numFmtId="171" fontId="1" fillId="0" borderId="13" xfId="0" applyNumberFormat="1" applyFont="1" applyFill="1" applyBorder="1"/>
    <xf numFmtId="0" fontId="0" fillId="0" borderId="3" xfId="0" applyBorder="1" applyAlignment="1">
      <alignment wrapText="1"/>
    </xf>
    <xf numFmtId="176" fontId="6" fillId="0" borderId="3" xfId="3" applyNumberFormat="1" applyFont="1" applyBorder="1" applyAlignment="1">
      <alignment vertical="center"/>
    </xf>
    <xf numFmtId="10" fontId="6" fillId="0" borderId="3" xfId="9" applyNumberFormat="1" applyFont="1" applyBorder="1" applyAlignment="1">
      <alignment vertical="center"/>
    </xf>
    <xf numFmtId="10" fontId="6" fillId="0" borderId="4" xfId="9" applyNumberFormat="1" applyFont="1" applyBorder="1" applyAlignment="1">
      <alignment vertical="center"/>
    </xf>
    <xf numFmtId="0" fontId="7" fillId="3" borderId="3" xfId="0" applyFont="1" applyFill="1" applyBorder="1" applyAlignment="1">
      <alignment horizontal="center"/>
    </xf>
    <xf numFmtId="176" fontId="7" fillId="3" borderId="3" xfId="3" applyNumberFormat="1" applyFont="1" applyFill="1" applyBorder="1" applyAlignment="1">
      <alignment horizontal="center"/>
    </xf>
    <xf numFmtId="176" fontId="7" fillId="3" borderId="4" xfId="3" applyNumberFormat="1" applyFont="1" applyFill="1" applyBorder="1" applyAlignment="1">
      <alignment horizontal="center"/>
    </xf>
    <xf numFmtId="0" fontId="7" fillId="3" borderId="5" xfId="0" applyFont="1" applyFill="1" applyBorder="1"/>
    <xf numFmtId="176" fontId="7" fillId="3" borderId="5" xfId="3" applyNumberFormat="1" applyFont="1" applyFill="1" applyBorder="1" applyAlignment="1">
      <alignment vertical="center"/>
    </xf>
    <xf numFmtId="173" fontId="7" fillId="3" borderId="5" xfId="9" applyNumberFormat="1" applyFont="1" applyFill="1" applyBorder="1" applyAlignment="1">
      <alignment vertical="center"/>
    </xf>
    <xf numFmtId="173" fontId="7" fillId="3" borderId="6" xfId="9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readingOrder="1"/>
    </xf>
    <xf numFmtId="0" fontId="10" fillId="0" borderId="0" xfId="0" applyNumberFormat="1" applyFont="1" applyFill="1" applyBorder="1" applyAlignment="1">
      <alignment horizontal="center" vertical="center" readingOrder="1"/>
    </xf>
    <xf numFmtId="0" fontId="11" fillId="0" borderId="0" xfId="0" applyFont="1" applyFill="1" applyBorder="1" applyAlignment="1"/>
    <xf numFmtId="41" fontId="8" fillId="0" borderId="7" xfId="2" applyFont="1" applyFill="1" applyBorder="1" applyAlignment="1">
      <alignment horizontal="right" vertical="center" readingOrder="1"/>
    </xf>
  </cellXfs>
  <cellStyles count="10">
    <cellStyle name="Millares" xfId="1" builtinId="3"/>
    <cellStyle name="Millares [0]" xfId="2" builtinId="6"/>
    <cellStyle name="Moneda" xfId="3" builtinId="4"/>
    <cellStyle name="Moneda 2" xfId="4"/>
    <cellStyle name="Moneda 2 2" xfId="5"/>
    <cellStyle name="Nivel 1,2.3,5,6,9" xfId="6"/>
    <cellStyle name="Normal" xfId="0" builtinId="0"/>
    <cellStyle name="Normal 2" xfId="7"/>
    <cellStyle name="Normal 2 2" xfId="8"/>
    <cellStyle name="Porcentaje" xfId="9" builtinId="5"/>
  </cellStyles>
  <dxfs count="24"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1031" name="Imagen 1" descr="LOGO-ICBF">
          <a:extLst>
            <a:ext uri="{FF2B5EF4-FFF2-40B4-BE49-F238E27FC236}">
              <a16:creationId xmlns:a16="http://schemas.microsoft.com/office/drawing/2014/main" id="{773E99D8-84DB-4389-AFA4-0E522D7D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nia Esperanza Casas Merchan" refreshedDate="43103.444359027781" createdVersion="4" refreshedVersion="4" minRefreshableVersion="3" recordCount="1810">
  <cacheSource type="worksheet">
    <worksheetSource ref="A4:AF476" sheet="SIIF_JULIO_2019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na Maria Garcia Ulloa" refreshedDate="43509.370530092594" createdVersion="1" refreshedVersion="4" recordCount="471" upgradeOnRefresh="1">
  <cacheSource type="worksheet">
    <worksheetSource ref="A4:AH475" sheet="SIIF_JULIO_2019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dataField="1"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71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70" subtotalTop="0" showAll="0"/>
    <pivotField numFmtId="170" subtotalTop="0" showAll="0"/>
    <pivotField numFmtId="170" subtotalTop="0" showAll="0"/>
    <pivotField dataField="1"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71"/>
  </dataFields>
  <formats count="6">
    <format dxfId="5">
      <pivotArea outline="0" collapsedLevelsAreSubtotals="1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70" subtotalTop="0" showAll="0"/>
    <pivotField numFmtId="170" subtotalTop="0" showAll="0"/>
    <pivotField numFmtId="170" subtotalTop="0" showAll="0"/>
    <pivotField dataField="1"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71"/>
  </dataFields>
  <formats count="6">
    <format dxfId="11">
      <pivotArea outline="0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70" subtotalTop="0" showAll="0"/>
    <pivotField numFmtId="170" subtotalTop="0" showAll="0"/>
    <pivotField numFmtId="170" subtotalTop="0" showAll="0"/>
    <pivotField dataField="1"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71"/>
  </dataFields>
  <formats count="6">
    <format dxfId="17">
      <pivotArea outline="0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5" t="s">
        <v>74</v>
      </c>
      <c r="B3" s="18"/>
      <c r="C3"/>
    </row>
    <row r="4" spans="1:3" x14ac:dyDescent="0.25">
      <c r="A4" s="15" t="s">
        <v>6</v>
      </c>
      <c r="B4" s="17" t="s">
        <v>167</v>
      </c>
      <c r="C4"/>
    </row>
    <row r="5" spans="1:3" x14ac:dyDescent="0.25">
      <c r="A5" s="14" t="s">
        <v>67</v>
      </c>
      <c r="B5" s="18">
        <v>13727315595</v>
      </c>
      <c r="C5"/>
    </row>
    <row r="6" spans="1:3" x14ac:dyDescent="0.25">
      <c r="A6" s="16" t="s">
        <v>39</v>
      </c>
      <c r="B6" s="19">
        <v>335820924003</v>
      </c>
      <c r="C6"/>
    </row>
    <row r="7" spans="1:3" x14ac:dyDescent="0.25">
      <c r="A7" s="16" t="s">
        <v>63</v>
      </c>
      <c r="B7" s="19">
        <v>32284323792</v>
      </c>
      <c r="C7"/>
    </row>
    <row r="8" spans="1:3" x14ac:dyDescent="0.25">
      <c r="A8" s="16" t="s">
        <v>40</v>
      </c>
      <c r="B8" s="19">
        <v>192176053735</v>
      </c>
      <c r="C8"/>
    </row>
    <row r="9" spans="1:3" x14ac:dyDescent="0.25">
      <c r="A9" s="16" t="s">
        <v>41</v>
      </c>
      <c r="B9" s="19">
        <v>386341430223</v>
      </c>
      <c r="C9"/>
    </row>
    <row r="10" spans="1:3" x14ac:dyDescent="0.25">
      <c r="A10" s="16" t="s">
        <v>42</v>
      </c>
      <c r="B10" s="19">
        <v>234489939035</v>
      </c>
      <c r="C10"/>
    </row>
    <row r="11" spans="1:3" x14ac:dyDescent="0.25">
      <c r="A11" s="16" t="s">
        <v>43</v>
      </c>
      <c r="B11" s="19">
        <v>97639909442</v>
      </c>
      <c r="C11"/>
    </row>
    <row r="12" spans="1:3" x14ac:dyDescent="0.25">
      <c r="A12" s="16" t="s">
        <v>44</v>
      </c>
      <c r="B12" s="19">
        <v>113907626606</v>
      </c>
      <c r="C12"/>
    </row>
    <row r="13" spans="1:3" x14ac:dyDescent="0.25">
      <c r="A13" s="16" t="s">
        <v>45</v>
      </c>
      <c r="B13" s="19">
        <v>40206311646</v>
      </c>
      <c r="C13"/>
    </row>
    <row r="14" spans="1:3" x14ac:dyDescent="0.25">
      <c r="A14" s="16" t="s">
        <v>64</v>
      </c>
      <c r="B14" s="19">
        <v>33697175042</v>
      </c>
      <c r="C14"/>
    </row>
    <row r="15" spans="1:3" x14ac:dyDescent="0.25">
      <c r="A15" s="16" t="s">
        <v>46</v>
      </c>
      <c r="B15" s="19">
        <v>178476370626</v>
      </c>
      <c r="C15"/>
    </row>
    <row r="16" spans="1:3" x14ac:dyDescent="0.25">
      <c r="A16" s="16" t="s">
        <v>47</v>
      </c>
      <c r="B16" s="19">
        <v>145333472353</v>
      </c>
      <c r="C16"/>
    </row>
    <row r="17" spans="1:3" x14ac:dyDescent="0.25">
      <c r="A17" s="16" t="s">
        <v>50</v>
      </c>
      <c r="B17" s="19">
        <v>120063731416</v>
      </c>
      <c r="C17"/>
    </row>
    <row r="18" spans="1:3" x14ac:dyDescent="0.25">
      <c r="A18" s="16" t="s">
        <v>48</v>
      </c>
      <c r="B18" s="19">
        <v>195776501596</v>
      </c>
      <c r="C18"/>
    </row>
    <row r="19" spans="1:3" x14ac:dyDescent="0.25">
      <c r="A19" s="16" t="s">
        <v>49</v>
      </c>
      <c r="B19" s="19">
        <v>161771285284</v>
      </c>
      <c r="C19"/>
    </row>
    <row r="20" spans="1:3" x14ac:dyDescent="0.25">
      <c r="A20" s="16" t="s">
        <v>68</v>
      </c>
      <c r="B20" s="19">
        <v>6780972558</v>
      </c>
      <c r="C20"/>
    </row>
    <row r="21" spans="1:3" x14ac:dyDescent="0.25">
      <c r="A21" s="16" t="s">
        <v>52</v>
      </c>
      <c r="B21" s="19">
        <v>203257510948</v>
      </c>
      <c r="C21"/>
    </row>
    <row r="22" spans="1:3" x14ac:dyDescent="0.25">
      <c r="A22" s="16" t="s">
        <v>69</v>
      </c>
      <c r="B22" s="19">
        <v>13493689224</v>
      </c>
      <c r="C22"/>
    </row>
    <row r="23" spans="1:3" x14ac:dyDescent="0.25">
      <c r="A23" s="16" t="s">
        <v>51</v>
      </c>
      <c r="B23" s="19">
        <v>108645755404</v>
      </c>
      <c r="C23"/>
    </row>
    <row r="24" spans="1:3" x14ac:dyDescent="0.25">
      <c r="A24" s="16" t="s">
        <v>53</v>
      </c>
      <c r="B24" s="19">
        <v>165312384530</v>
      </c>
      <c r="C24"/>
    </row>
    <row r="25" spans="1:3" x14ac:dyDescent="0.25">
      <c r="A25" s="16" t="s">
        <v>54</v>
      </c>
      <c r="B25" s="19">
        <v>79823037685</v>
      </c>
      <c r="C25"/>
    </row>
    <row r="26" spans="1:3" x14ac:dyDescent="0.25">
      <c r="A26" s="16" t="s">
        <v>55</v>
      </c>
      <c r="B26" s="19">
        <v>176900193338</v>
      </c>
      <c r="C26"/>
    </row>
    <row r="27" spans="1:3" x14ac:dyDescent="0.25">
      <c r="A27" s="16" t="s">
        <v>56</v>
      </c>
      <c r="B27" s="19">
        <v>114424232079</v>
      </c>
      <c r="C27"/>
    </row>
    <row r="28" spans="1:3" x14ac:dyDescent="0.25">
      <c r="A28" s="16" t="s">
        <v>65</v>
      </c>
      <c r="B28" s="19">
        <v>36368189705</v>
      </c>
      <c r="C28"/>
    </row>
    <row r="29" spans="1:3" x14ac:dyDescent="0.25">
      <c r="A29" s="16" t="s">
        <v>57</v>
      </c>
      <c r="B29" s="19">
        <v>49282337562</v>
      </c>
      <c r="C29"/>
    </row>
    <row r="30" spans="1:3" x14ac:dyDescent="0.25">
      <c r="A30" s="16" t="s">
        <v>58</v>
      </c>
      <c r="B30" s="19">
        <v>70041282773</v>
      </c>
      <c r="C30"/>
    </row>
    <row r="31" spans="1:3" x14ac:dyDescent="0.25">
      <c r="A31" s="16" t="s">
        <v>66</v>
      </c>
      <c r="B31" s="19">
        <v>7699678314</v>
      </c>
      <c r="C31"/>
    </row>
    <row r="32" spans="1:3" x14ac:dyDescent="0.25">
      <c r="A32" s="16" t="s">
        <v>59</v>
      </c>
      <c r="B32" s="19">
        <v>152226994571</v>
      </c>
      <c r="C32"/>
    </row>
    <row r="33" spans="1:3" x14ac:dyDescent="0.25">
      <c r="A33" s="16" t="s">
        <v>60</v>
      </c>
      <c r="B33" s="19">
        <v>105005757336</v>
      </c>
      <c r="C33"/>
    </row>
    <row r="34" spans="1:3" x14ac:dyDescent="0.25">
      <c r="A34" s="16" t="s">
        <v>61</v>
      </c>
      <c r="B34" s="19">
        <v>123718309629</v>
      </c>
      <c r="C34"/>
    </row>
    <row r="35" spans="1:3" x14ac:dyDescent="0.25">
      <c r="A35" s="16" t="s">
        <v>62</v>
      </c>
      <c r="B35" s="19">
        <v>317871842939</v>
      </c>
      <c r="C35"/>
    </row>
    <row r="36" spans="1:3" x14ac:dyDescent="0.25">
      <c r="A36" s="16" t="s">
        <v>70</v>
      </c>
      <c r="B36" s="19">
        <v>6229423612</v>
      </c>
      <c r="C36"/>
    </row>
    <row r="37" spans="1:3" x14ac:dyDescent="0.25">
      <c r="A37" s="16" t="s">
        <v>71</v>
      </c>
      <c r="B37" s="19">
        <v>7131448740</v>
      </c>
      <c r="C37"/>
    </row>
    <row r="38" spans="1:3" x14ac:dyDescent="0.25">
      <c r="A38" s="16" t="s">
        <v>28</v>
      </c>
      <c r="B38" s="19">
        <v>1263712282699</v>
      </c>
      <c r="C38"/>
    </row>
    <row r="39" spans="1:3" x14ac:dyDescent="0.25">
      <c r="A39" s="21" t="s">
        <v>78</v>
      </c>
      <c r="B39" s="22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A38"/>
  <sheetViews>
    <sheetView showGridLines="0" workbookViewId="0"/>
  </sheetViews>
  <sheetFormatPr baseColWidth="10" defaultRowHeight="11.25" x14ac:dyDescent="0.2"/>
  <cols>
    <col min="1" max="1" width="9.28515625" style="38" bestFit="1" customWidth="1"/>
    <col min="2" max="2" width="46.5703125" style="38" bestFit="1" customWidth="1"/>
    <col min="3" max="3" width="12.28515625" style="38" bestFit="1" customWidth="1"/>
    <col min="4" max="4" width="4.85546875" style="38" bestFit="1" customWidth="1"/>
    <col min="5" max="7" width="4.42578125" style="38" bestFit="1" customWidth="1"/>
    <col min="8" max="8" width="4.7109375" style="38" bestFit="1" customWidth="1"/>
    <col min="9" max="9" width="4.5703125" style="38" bestFit="1" customWidth="1"/>
    <col min="10" max="10" width="4.7109375" style="38" bestFit="1" customWidth="1"/>
    <col min="11" max="12" width="4.28515625" style="38" bestFit="1" customWidth="1"/>
    <col min="13" max="13" width="6.7109375" style="38" bestFit="1" customWidth="1"/>
    <col min="14" max="14" width="4.28515625" style="38" bestFit="1" customWidth="1"/>
    <col min="15" max="15" width="3.5703125" style="38" bestFit="1" customWidth="1"/>
    <col min="16" max="16" width="61.7109375" style="38" customWidth="1"/>
    <col min="17" max="17" width="17.42578125" style="38" bestFit="1" customWidth="1"/>
    <col min="18" max="18" width="15.85546875" style="38" bestFit="1" customWidth="1"/>
    <col min="19" max="19" width="15.140625" style="38" bestFit="1" customWidth="1"/>
    <col min="20" max="20" width="17.42578125" style="38" bestFit="1" customWidth="1"/>
    <col min="21" max="21" width="15.140625" style="38" bestFit="1" customWidth="1"/>
    <col min="22" max="27" width="17.42578125" style="38" bestFit="1" customWidth="1"/>
    <col min="28" max="28" width="0" style="38" hidden="1" customWidth="1"/>
    <col min="29" max="29" width="6.42578125" style="38" customWidth="1"/>
    <col min="30" max="16384" width="11.42578125" style="38"/>
  </cols>
  <sheetData>
    <row r="1" spans="1:27" s="38" customFormat="1" x14ac:dyDescent="0.2">
      <c r="A1" s="36" t="s">
        <v>0</v>
      </c>
      <c r="B1" s="36">
        <v>2019</v>
      </c>
      <c r="C1" s="37" t="s">
        <v>1</v>
      </c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 t="s">
        <v>1</v>
      </c>
      <c r="N1" s="37"/>
      <c r="O1" s="37" t="s">
        <v>1</v>
      </c>
      <c r="P1" s="37" t="s">
        <v>1</v>
      </c>
      <c r="Q1" s="37" t="s">
        <v>1</v>
      </c>
      <c r="R1" s="37" t="s">
        <v>1</v>
      </c>
      <c r="S1" s="37" t="s">
        <v>1</v>
      </c>
      <c r="T1" s="37" t="s">
        <v>1</v>
      </c>
      <c r="U1" s="37" t="s">
        <v>1</v>
      </c>
      <c r="V1" s="37" t="s">
        <v>1</v>
      </c>
      <c r="W1" s="37" t="s">
        <v>1</v>
      </c>
      <c r="X1" s="37" t="s">
        <v>1</v>
      </c>
      <c r="Y1" s="37" t="s">
        <v>1</v>
      </c>
      <c r="Z1" s="37" t="s">
        <v>1</v>
      </c>
      <c r="AA1" s="37" t="s">
        <v>1</v>
      </c>
    </row>
    <row r="2" spans="1:27" s="38" customFormat="1" x14ac:dyDescent="0.2">
      <c r="A2" s="36" t="s">
        <v>2</v>
      </c>
      <c r="B2" s="36" t="s">
        <v>3</v>
      </c>
      <c r="C2" s="37" t="s">
        <v>1</v>
      </c>
      <c r="D2" s="37" t="s">
        <v>1</v>
      </c>
      <c r="E2" s="37"/>
      <c r="F2" s="37"/>
      <c r="G2" s="37"/>
      <c r="H2" s="37"/>
      <c r="I2" s="37"/>
      <c r="J2" s="37"/>
      <c r="K2" s="37"/>
      <c r="L2" s="37"/>
      <c r="M2" s="37" t="s">
        <v>1</v>
      </c>
      <c r="N2" s="37"/>
      <c r="O2" s="37" t="s">
        <v>1</v>
      </c>
      <c r="P2" s="37" t="s">
        <v>1</v>
      </c>
      <c r="Q2" s="37" t="s">
        <v>1</v>
      </c>
      <c r="R2" s="37" t="s">
        <v>1</v>
      </c>
      <c r="S2" s="37" t="s">
        <v>1</v>
      </c>
      <c r="T2" s="37" t="s">
        <v>1</v>
      </c>
      <c r="U2" s="37" t="s">
        <v>1</v>
      </c>
      <c r="V2" s="37" t="s">
        <v>1</v>
      </c>
      <c r="W2" s="37" t="s">
        <v>1</v>
      </c>
      <c r="X2" s="37" t="s">
        <v>1</v>
      </c>
      <c r="Y2" s="37" t="s">
        <v>1</v>
      </c>
      <c r="Z2" s="37" t="s">
        <v>1</v>
      </c>
      <c r="AA2" s="37" t="s">
        <v>1</v>
      </c>
    </row>
    <row r="3" spans="1:27" s="38" customFormat="1" x14ac:dyDescent="0.2">
      <c r="A3" s="36" t="s">
        <v>4</v>
      </c>
      <c r="B3" s="36" t="s">
        <v>176</v>
      </c>
      <c r="C3" s="37" t="s">
        <v>1</v>
      </c>
      <c r="D3" s="37" t="s">
        <v>1</v>
      </c>
      <c r="E3" s="37"/>
      <c r="F3" s="37"/>
      <c r="G3" s="37"/>
      <c r="H3" s="37"/>
      <c r="I3" s="37"/>
      <c r="J3" s="37"/>
      <c r="K3" s="37"/>
      <c r="L3" s="37"/>
      <c r="M3" s="37" t="s">
        <v>1</v>
      </c>
      <c r="N3" s="37"/>
      <c r="O3" s="37" t="s">
        <v>1</v>
      </c>
      <c r="P3" s="37" t="s">
        <v>1</v>
      </c>
      <c r="Q3" s="37" t="s">
        <v>1</v>
      </c>
      <c r="R3" s="37" t="s">
        <v>1</v>
      </c>
      <c r="S3" s="37" t="s">
        <v>1</v>
      </c>
      <c r="T3" s="37" t="s">
        <v>1</v>
      </c>
      <c r="U3" s="37" t="s">
        <v>1</v>
      </c>
      <c r="V3" s="37" t="s">
        <v>1</v>
      </c>
      <c r="W3" s="37" t="s">
        <v>1</v>
      </c>
      <c r="X3" s="37" t="s">
        <v>1</v>
      </c>
      <c r="Y3" s="37" t="s">
        <v>1</v>
      </c>
      <c r="Z3" s="37" t="s">
        <v>1</v>
      </c>
      <c r="AA3" s="37" t="s">
        <v>1</v>
      </c>
    </row>
    <row r="4" spans="1:27" s="38" customFormat="1" x14ac:dyDescent="0.2">
      <c r="A4" s="36" t="s">
        <v>5</v>
      </c>
      <c r="B4" s="36" t="s">
        <v>6</v>
      </c>
      <c r="C4" s="36" t="s">
        <v>7</v>
      </c>
      <c r="D4" s="36" t="s">
        <v>8</v>
      </c>
      <c r="E4" s="36" t="s">
        <v>9</v>
      </c>
      <c r="F4" s="36" t="s">
        <v>177</v>
      </c>
      <c r="G4" s="36" t="s">
        <v>10</v>
      </c>
      <c r="H4" s="36" t="s">
        <v>11</v>
      </c>
      <c r="I4" s="36" t="s">
        <v>178</v>
      </c>
      <c r="J4" s="36" t="s">
        <v>12</v>
      </c>
      <c r="K4" s="36" t="s">
        <v>177</v>
      </c>
      <c r="L4" s="36" t="s">
        <v>177</v>
      </c>
      <c r="M4" s="36" t="s">
        <v>13</v>
      </c>
      <c r="N4" s="36" t="s">
        <v>14</v>
      </c>
      <c r="O4" s="36" t="s">
        <v>15</v>
      </c>
      <c r="P4" s="36" t="s">
        <v>16</v>
      </c>
      <c r="Q4" s="36" t="s">
        <v>17</v>
      </c>
      <c r="R4" s="36" t="s">
        <v>18</v>
      </c>
      <c r="S4" s="36" t="s">
        <v>19</v>
      </c>
      <c r="T4" s="36" t="s">
        <v>20</v>
      </c>
      <c r="U4" s="36" t="s">
        <v>21</v>
      </c>
      <c r="V4" s="36" t="s">
        <v>22</v>
      </c>
      <c r="W4" s="36" t="s">
        <v>23</v>
      </c>
      <c r="X4" s="36" t="s">
        <v>24</v>
      </c>
      <c r="Y4" s="36" t="s">
        <v>25</v>
      </c>
      <c r="Z4" s="36" t="s">
        <v>26</v>
      </c>
      <c r="AA4" s="36" t="s">
        <v>27</v>
      </c>
    </row>
    <row r="5" spans="1:27" s="38" customFormat="1" x14ac:dyDescent="0.2">
      <c r="A5" s="11" t="s">
        <v>77</v>
      </c>
      <c r="B5" s="12" t="s">
        <v>78</v>
      </c>
      <c r="C5" s="13" t="s">
        <v>140</v>
      </c>
      <c r="D5" s="11" t="s">
        <v>29</v>
      </c>
      <c r="E5" s="11">
        <v>1</v>
      </c>
      <c r="F5" s="11">
        <v>1</v>
      </c>
      <c r="G5" s="11">
        <v>1</v>
      </c>
      <c r="H5" s="11"/>
      <c r="I5" s="11"/>
      <c r="J5" s="11"/>
      <c r="K5" s="11"/>
      <c r="L5" s="11"/>
      <c r="M5" s="11" t="s">
        <v>31</v>
      </c>
      <c r="N5" s="11">
        <v>27</v>
      </c>
      <c r="O5" s="11" t="s">
        <v>32</v>
      </c>
      <c r="P5" s="12" t="s">
        <v>141</v>
      </c>
      <c r="Q5" s="39">
        <v>365226893000</v>
      </c>
      <c r="R5" s="39">
        <v>0</v>
      </c>
      <c r="S5" s="39">
        <v>20950000000</v>
      </c>
      <c r="T5" s="39">
        <v>344276893000</v>
      </c>
      <c r="U5" s="39">
        <v>0</v>
      </c>
      <c r="V5" s="39">
        <v>344276892996</v>
      </c>
      <c r="W5" s="39">
        <v>4</v>
      </c>
      <c r="X5" s="39">
        <v>197906879144.47</v>
      </c>
      <c r="Y5" s="39">
        <v>197866762672.07999</v>
      </c>
      <c r="Z5" s="39">
        <v>197866762672.07999</v>
      </c>
      <c r="AA5" s="39">
        <v>197866762672.07999</v>
      </c>
    </row>
    <row r="6" spans="1:27" s="38" customFormat="1" x14ac:dyDescent="0.2">
      <c r="A6" s="11" t="s">
        <v>77</v>
      </c>
      <c r="B6" s="12" t="s">
        <v>78</v>
      </c>
      <c r="C6" s="13" t="s">
        <v>142</v>
      </c>
      <c r="D6" s="11" t="s">
        <v>29</v>
      </c>
      <c r="E6" s="11">
        <v>1</v>
      </c>
      <c r="F6" s="11">
        <v>1</v>
      </c>
      <c r="G6" s="11">
        <v>2</v>
      </c>
      <c r="H6" s="11"/>
      <c r="I6" s="11"/>
      <c r="J6" s="11"/>
      <c r="K6" s="11"/>
      <c r="L6" s="11"/>
      <c r="M6" s="11" t="s">
        <v>31</v>
      </c>
      <c r="N6" s="11">
        <v>27</v>
      </c>
      <c r="O6" s="11" t="s">
        <v>32</v>
      </c>
      <c r="P6" s="12" t="s">
        <v>143</v>
      </c>
      <c r="Q6" s="39">
        <v>117050567000</v>
      </c>
      <c r="R6" s="39">
        <v>0</v>
      </c>
      <c r="S6" s="39">
        <v>0</v>
      </c>
      <c r="T6" s="39">
        <v>117050567000</v>
      </c>
      <c r="U6" s="39">
        <v>0</v>
      </c>
      <c r="V6" s="39">
        <v>117050567000</v>
      </c>
      <c r="W6" s="39">
        <v>0</v>
      </c>
      <c r="X6" s="39">
        <v>57979719420</v>
      </c>
      <c r="Y6" s="39">
        <v>54787661491</v>
      </c>
      <c r="Z6" s="39">
        <v>54787661491</v>
      </c>
      <c r="AA6" s="39">
        <v>54787661491</v>
      </c>
    </row>
    <row r="7" spans="1:27" s="38" customFormat="1" x14ac:dyDescent="0.2">
      <c r="A7" s="11" t="s">
        <v>77</v>
      </c>
      <c r="B7" s="12" t="s">
        <v>78</v>
      </c>
      <c r="C7" s="13" t="s">
        <v>144</v>
      </c>
      <c r="D7" s="11" t="s">
        <v>29</v>
      </c>
      <c r="E7" s="11">
        <v>1</v>
      </c>
      <c r="F7" s="11">
        <v>1</v>
      </c>
      <c r="G7" s="11">
        <v>3</v>
      </c>
      <c r="H7" s="11"/>
      <c r="I7" s="11"/>
      <c r="J7" s="11"/>
      <c r="K7" s="11"/>
      <c r="L7" s="11"/>
      <c r="M7" s="11" t="s">
        <v>31</v>
      </c>
      <c r="N7" s="11">
        <v>27</v>
      </c>
      <c r="O7" s="11" t="s">
        <v>32</v>
      </c>
      <c r="P7" s="12" t="s">
        <v>145</v>
      </c>
      <c r="Q7" s="39">
        <v>8640422000</v>
      </c>
      <c r="R7" s="39">
        <v>17000000000</v>
      </c>
      <c r="S7" s="39">
        <v>0</v>
      </c>
      <c r="T7" s="39">
        <v>25640422000</v>
      </c>
      <c r="U7" s="39">
        <v>0</v>
      </c>
      <c r="V7" s="39">
        <v>25640422000</v>
      </c>
      <c r="W7" s="39">
        <v>0</v>
      </c>
      <c r="X7" s="39">
        <v>11918890748</v>
      </c>
      <c r="Y7" s="39">
        <v>11918890748</v>
      </c>
      <c r="Z7" s="39">
        <v>11918890748</v>
      </c>
      <c r="AA7" s="39">
        <v>11918890748</v>
      </c>
    </row>
    <row r="8" spans="1:27" s="38" customFormat="1" x14ac:dyDescent="0.2">
      <c r="A8" s="11" t="s">
        <v>77</v>
      </c>
      <c r="B8" s="12" t="s">
        <v>78</v>
      </c>
      <c r="C8" s="13" t="s">
        <v>130</v>
      </c>
      <c r="D8" s="11" t="s">
        <v>29</v>
      </c>
      <c r="E8" s="11">
        <v>1</v>
      </c>
      <c r="F8" s="11">
        <v>1</v>
      </c>
      <c r="G8" s="11">
        <v>4</v>
      </c>
      <c r="H8" s="11"/>
      <c r="I8" s="11"/>
      <c r="J8" s="11"/>
      <c r="K8" s="11"/>
      <c r="L8" s="11"/>
      <c r="M8" s="11" t="s">
        <v>31</v>
      </c>
      <c r="N8" s="11">
        <v>27</v>
      </c>
      <c r="O8" s="11" t="s">
        <v>32</v>
      </c>
      <c r="P8" s="12" t="s">
        <v>179</v>
      </c>
      <c r="Q8" s="39">
        <v>16133435000</v>
      </c>
      <c r="R8" s="39">
        <v>0</v>
      </c>
      <c r="S8" s="39">
        <v>0</v>
      </c>
      <c r="T8" s="39">
        <v>16133435000</v>
      </c>
      <c r="U8" s="39">
        <v>16133435000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</row>
    <row r="9" spans="1:27" s="38" customFormat="1" x14ac:dyDescent="0.2">
      <c r="A9" s="11" t="s">
        <v>77</v>
      </c>
      <c r="B9" s="12" t="s">
        <v>78</v>
      </c>
      <c r="C9" s="13" t="s">
        <v>146</v>
      </c>
      <c r="D9" s="11" t="s">
        <v>29</v>
      </c>
      <c r="E9" s="11">
        <v>2</v>
      </c>
      <c r="F9" s="11">
        <v>2</v>
      </c>
      <c r="G9" s="11"/>
      <c r="H9" s="11"/>
      <c r="I9" s="11"/>
      <c r="J9" s="11"/>
      <c r="K9" s="11"/>
      <c r="L9" s="11"/>
      <c r="M9" s="11" t="s">
        <v>31</v>
      </c>
      <c r="N9" s="11">
        <v>27</v>
      </c>
      <c r="O9" s="11" t="s">
        <v>32</v>
      </c>
      <c r="P9" s="12" t="s">
        <v>147</v>
      </c>
      <c r="Q9" s="39">
        <v>38190610468</v>
      </c>
      <c r="R9" s="39">
        <v>0</v>
      </c>
      <c r="S9" s="39">
        <v>0</v>
      </c>
      <c r="T9" s="39">
        <v>38190610468</v>
      </c>
      <c r="U9" s="39">
        <v>0</v>
      </c>
      <c r="V9" s="39">
        <v>36278394702.050003</v>
      </c>
      <c r="W9" s="39">
        <v>1912215765.95</v>
      </c>
      <c r="X9" s="39">
        <v>27639551840.66</v>
      </c>
      <c r="Y9" s="39">
        <v>16730186103.77</v>
      </c>
      <c r="Z9" s="39">
        <v>16728996103.77</v>
      </c>
      <c r="AA9" s="39">
        <v>16728996103.77</v>
      </c>
    </row>
    <row r="10" spans="1:27" s="38" customFormat="1" x14ac:dyDescent="0.2">
      <c r="A10" s="11" t="s">
        <v>77</v>
      </c>
      <c r="B10" s="12" t="s">
        <v>78</v>
      </c>
      <c r="C10" s="13" t="s">
        <v>148</v>
      </c>
      <c r="D10" s="11" t="s">
        <v>29</v>
      </c>
      <c r="E10" s="11">
        <v>3</v>
      </c>
      <c r="F10" s="11">
        <v>3</v>
      </c>
      <c r="G10" s="11">
        <v>1</v>
      </c>
      <c r="H10" s="11">
        <v>15</v>
      </c>
      <c r="I10" s="11"/>
      <c r="J10" s="11"/>
      <c r="K10" s="11"/>
      <c r="L10" s="11"/>
      <c r="M10" s="11" t="s">
        <v>31</v>
      </c>
      <c r="N10" s="11">
        <v>27</v>
      </c>
      <c r="O10" s="11" t="s">
        <v>32</v>
      </c>
      <c r="P10" s="12" t="s">
        <v>76</v>
      </c>
      <c r="Q10" s="39">
        <v>335780000</v>
      </c>
      <c r="R10" s="39">
        <v>799868033</v>
      </c>
      <c r="S10" s="39">
        <v>0</v>
      </c>
      <c r="T10" s="39">
        <v>1135648033</v>
      </c>
      <c r="U10" s="39">
        <v>0</v>
      </c>
      <c r="V10" s="39">
        <v>363498892.31999999</v>
      </c>
      <c r="W10" s="39">
        <v>772149140.67999995</v>
      </c>
      <c r="X10" s="39">
        <v>304985936.31999999</v>
      </c>
      <c r="Y10" s="39">
        <v>304985936.31999999</v>
      </c>
      <c r="Z10" s="39">
        <v>304985936.31999999</v>
      </c>
      <c r="AA10" s="39">
        <v>304985936.31999999</v>
      </c>
    </row>
    <row r="11" spans="1:27" s="38" customFormat="1" x14ac:dyDescent="0.2">
      <c r="A11" s="11" t="s">
        <v>77</v>
      </c>
      <c r="B11" s="12" t="s">
        <v>78</v>
      </c>
      <c r="C11" s="13" t="s">
        <v>149</v>
      </c>
      <c r="D11" s="11" t="s">
        <v>29</v>
      </c>
      <c r="E11" s="11">
        <v>3</v>
      </c>
      <c r="F11" s="11">
        <v>3</v>
      </c>
      <c r="G11" s="11">
        <v>1</v>
      </c>
      <c r="H11" s="11">
        <v>16</v>
      </c>
      <c r="I11" s="11"/>
      <c r="J11" s="11"/>
      <c r="K11" s="11"/>
      <c r="L11" s="11"/>
      <c r="M11" s="11" t="s">
        <v>31</v>
      </c>
      <c r="N11" s="11">
        <v>27</v>
      </c>
      <c r="O11" s="11" t="s">
        <v>32</v>
      </c>
      <c r="P11" s="12" t="s">
        <v>75</v>
      </c>
      <c r="Q11" s="39">
        <v>67877000</v>
      </c>
      <c r="R11" s="39">
        <v>0</v>
      </c>
      <c r="S11" s="39">
        <v>67877000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</row>
    <row r="12" spans="1:27" s="38" customFormat="1" x14ac:dyDescent="0.2">
      <c r="A12" s="11" t="s">
        <v>77</v>
      </c>
      <c r="B12" s="12" t="s">
        <v>78</v>
      </c>
      <c r="C12" s="13" t="s">
        <v>131</v>
      </c>
      <c r="D12" s="11" t="s">
        <v>29</v>
      </c>
      <c r="E12" s="11">
        <v>3</v>
      </c>
      <c r="F12" s="11">
        <v>3</v>
      </c>
      <c r="G12" s="11">
        <v>1</v>
      </c>
      <c r="H12" s="11">
        <v>999</v>
      </c>
      <c r="I12" s="11"/>
      <c r="J12" s="11"/>
      <c r="K12" s="11"/>
      <c r="L12" s="11"/>
      <c r="M12" s="11" t="s">
        <v>31</v>
      </c>
      <c r="N12" s="11">
        <v>27</v>
      </c>
      <c r="O12" s="11" t="s">
        <v>32</v>
      </c>
      <c r="P12" s="12" t="s">
        <v>180</v>
      </c>
      <c r="Q12" s="39">
        <v>45560000000</v>
      </c>
      <c r="R12" s="39">
        <v>0</v>
      </c>
      <c r="S12" s="39">
        <v>10889685033</v>
      </c>
      <c r="T12" s="39">
        <v>34670314967</v>
      </c>
      <c r="U12" s="39">
        <v>34670314967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</row>
    <row r="13" spans="1:27" s="38" customFormat="1" x14ac:dyDescent="0.2">
      <c r="A13" s="11" t="s">
        <v>77</v>
      </c>
      <c r="B13" s="12" t="s">
        <v>78</v>
      </c>
      <c r="C13" s="13" t="s">
        <v>150</v>
      </c>
      <c r="D13" s="11" t="s">
        <v>29</v>
      </c>
      <c r="E13" s="11">
        <v>3</v>
      </c>
      <c r="F13" s="11">
        <v>4</v>
      </c>
      <c r="G13" s="11">
        <v>2</v>
      </c>
      <c r="H13" s="11">
        <v>1</v>
      </c>
      <c r="I13" s="11"/>
      <c r="J13" s="11"/>
      <c r="K13" s="11"/>
      <c r="L13" s="11"/>
      <c r="M13" s="11" t="s">
        <v>31</v>
      </c>
      <c r="N13" s="11">
        <v>27</v>
      </c>
      <c r="O13" s="11" t="s">
        <v>32</v>
      </c>
      <c r="P13" s="12" t="s">
        <v>151</v>
      </c>
      <c r="Q13" s="39">
        <v>68675000</v>
      </c>
      <c r="R13" s="39">
        <v>0</v>
      </c>
      <c r="S13" s="39">
        <v>0</v>
      </c>
      <c r="T13" s="39">
        <v>68675000</v>
      </c>
      <c r="U13" s="39">
        <v>0</v>
      </c>
      <c r="V13" s="39">
        <v>68675000</v>
      </c>
      <c r="W13" s="39">
        <v>0</v>
      </c>
      <c r="X13" s="39">
        <v>38105176</v>
      </c>
      <c r="Y13" s="39">
        <v>38103983</v>
      </c>
      <c r="Z13" s="39">
        <v>38103983</v>
      </c>
      <c r="AA13" s="39">
        <v>38103983</v>
      </c>
    </row>
    <row r="14" spans="1:27" s="38" customFormat="1" x14ac:dyDescent="0.2">
      <c r="A14" s="11" t="s">
        <v>77</v>
      </c>
      <c r="B14" s="12" t="s">
        <v>78</v>
      </c>
      <c r="C14" s="13" t="s">
        <v>171</v>
      </c>
      <c r="D14" s="11" t="s">
        <v>29</v>
      </c>
      <c r="E14" s="11">
        <v>3</v>
      </c>
      <c r="F14" s="11">
        <v>4</v>
      </c>
      <c r="G14" s="11">
        <v>2</v>
      </c>
      <c r="H14" s="11">
        <v>12</v>
      </c>
      <c r="I14" s="11"/>
      <c r="J14" s="11"/>
      <c r="K14" s="11"/>
      <c r="L14" s="11"/>
      <c r="M14" s="11" t="s">
        <v>31</v>
      </c>
      <c r="N14" s="11">
        <v>27</v>
      </c>
      <c r="O14" s="11" t="s">
        <v>32</v>
      </c>
      <c r="P14" s="12" t="s">
        <v>172</v>
      </c>
      <c r="Q14" s="39">
        <v>0</v>
      </c>
      <c r="R14" s="39">
        <v>3950000000</v>
      </c>
      <c r="S14" s="39">
        <v>0</v>
      </c>
      <c r="T14" s="39">
        <v>3950000000</v>
      </c>
      <c r="U14" s="39">
        <v>0</v>
      </c>
      <c r="V14" s="39">
        <v>3950000000</v>
      </c>
      <c r="W14" s="39">
        <v>0</v>
      </c>
      <c r="X14" s="39">
        <v>1049923558</v>
      </c>
      <c r="Y14" s="39">
        <v>1049923558</v>
      </c>
      <c r="Z14" s="39">
        <v>1049923558</v>
      </c>
      <c r="AA14" s="39">
        <v>1049923558</v>
      </c>
    </row>
    <row r="15" spans="1:27" s="38" customFormat="1" x14ac:dyDescent="0.2">
      <c r="A15" s="11" t="s">
        <v>77</v>
      </c>
      <c r="B15" s="12" t="s">
        <v>78</v>
      </c>
      <c r="C15" s="13" t="s">
        <v>152</v>
      </c>
      <c r="D15" s="11" t="s">
        <v>29</v>
      </c>
      <c r="E15" s="11">
        <v>3</v>
      </c>
      <c r="F15" s="11">
        <v>10</v>
      </c>
      <c r="G15" s="11">
        <v>1</v>
      </c>
      <c r="H15" s="11">
        <v>1</v>
      </c>
      <c r="I15" s="11"/>
      <c r="J15" s="11"/>
      <c r="K15" s="11"/>
      <c r="L15" s="11"/>
      <c r="M15" s="11" t="s">
        <v>31</v>
      </c>
      <c r="N15" s="11">
        <v>27</v>
      </c>
      <c r="O15" s="11" t="s">
        <v>32</v>
      </c>
      <c r="P15" s="12" t="s">
        <v>36</v>
      </c>
      <c r="Q15" s="39">
        <v>9219645000</v>
      </c>
      <c r="R15" s="39">
        <v>9500000000</v>
      </c>
      <c r="S15" s="39">
        <v>690000000</v>
      </c>
      <c r="T15" s="39">
        <v>18029645000</v>
      </c>
      <c r="U15" s="39">
        <v>0</v>
      </c>
      <c r="V15" s="39">
        <v>8875566440.0900002</v>
      </c>
      <c r="W15" s="39">
        <v>9154078559.9099998</v>
      </c>
      <c r="X15" s="39">
        <v>8394321271</v>
      </c>
      <c r="Y15" s="39">
        <v>8161870226</v>
      </c>
      <c r="Z15" s="39">
        <v>8161870226</v>
      </c>
      <c r="AA15" s="39">
        <v>8161870226</v>
      </c>
    </row>
    <row r="16" spans="1:27" s="38" customFormat="1" x14ac:dyDescent="0.2">
      <c r="A16" s="11" t="s">
        <v>77</v>
      </c>
      <c r="B16" s="12" t="s">
        <v>78</v>
      </c>
      <c r="C16" s="13" t="s">
        <v>181</v>
      </c>
      <c r="D16" s="11" t="s">
        <v>29</v>
      </c>
      <c r="E16" s="11">
        <v>3</v>
      </c>
      <c r="F16" s="11">
        <v>10</v>
      </c>
      <c r="G16" s="11">
        <v>1</v>
      </c>
      <c r="H16" s="11">
        <v>2</v>
      </c>
      <c r="I16" s="11"/>
      <c r="J16" s="11"/>
      <c r="K16" s="11"/>
      <c r="L16" s="11"/>
      <c r="M16" s="11" t="s">
        <v>31</v>
      </c>
      <c r="N16" s="11">
        <v>27</v>
      </c>
      <c r="O16" s="11" t="s">
        <v>32</v>
      </c>
      <c r="P16" s="12" t="s">
        <v>182</v>
      </c>
      <c r="Q16" s="39">
        <v>0</v>
      </c>
      <c r="R16" s="39">
        <v>600000000</v>
      </c>
      <c r="S16" s="39">
        <v>0</v>
      </c>
      <c r="T16" s="39">
        <v>600000000</v>
      </c>
      <c r="U16" s="39">
        <v>0</v>
      </c>
      <c r="V16" s="39">
        <v>66714991</v>
      </c>
      <c r="W16" s="39">
        <v>533285009</v>
      </c>
      <c r="X16" s="39">
        <v>50052067</v>
      </c>
      <c r="Y16" s="39">
        <v>50052067</v>
      </c>
      <c r="Z16" s="39">
        <v>50052067</v>
      </c>
      <c r="AA16" s="39">
        <v>50052067</v>
      </c>
    </row>
    <row r="17" spans="1:27" s="38" customFormat="1" x14ac:dyDescent="0.2">
      <c r="A17" s="11" t="s">
        <v>77</v>
      </c>
      <c r="B17" s="12" t="s">
        <v>78</v>
      </c>
      <c r="C17" s="13" t="s">
        <v>183</v>
      </c>
      <c r="D17" s="11" t="s">
        <v>29</v>
      </c>
      <c r="E17" s="11">
        <v>3</v>
      </c>
      <c r="F17" s="11">
        <v>10</v>
      </c>
      <c r="G17" s="11">
        <v>1</v>
      </c>
      <c r="H17" s="11">
        <v>3</v>
      </c>
      <c r="I17" s="11"/>
      <c r="J17" s="11"/>
      <c r="K17" s="11"/>
      <c r="L17" s="11"/>
      <c r="M17" s="11" t="s">
        <v>31</v>
      </c>
      <c r="N17" s="11">
        <v>27</v>
      </c>
      <c r="O17" s="11" t="s">
        <v>32</v>
      </c>
      <c r="P17" s="12" t="s">
        <v>184</v>
      </c>
      <c r="Q17" s="39">
        <v>0</v>
      </c>
      <c r="R17" s="39">
        <v>90000000</v>
      </c>
      <c r="S17" s="39">
        <v>0</v>
      </c>
      <c r="T17" s="39">
        <v>90000000</v>
      </c>
      <c r="U17" s="39">
        <v>0</v>
      </c>
      <c r="V17" s="39">
        <v>80000000</v>
      </c>
      <c r="W17" s="39">
        <v>10000000</v>
      </c>
      <c r="X17" s="39">
        <v>80000000</v>
      </c>
      <c r="Y17" s="39">
        <v>0</v>
      </c>
      <c r="Z17" s="39">
        <v>0</v>
      </c>
      <c r="AA17" s="39">
        <v>0</v>
      </c>
    </row>
    <row r="18" spans="1:27" s="38" customFormat="1" x14ac:dyDescent="0.2">
      <c r="A18" s="11" t="s">
        <v>77</v>
      </c>
      <c r="B18" s="12" t="s">
        <v>78</v>
      </c>
      <c r="C18" s="13" t="s">
        <v>173</v>
      </c>
      <c r="D18" s="11" t="s">
        <v>29</v>
      </c>
      <c r="E18" s="11">
        <v>6</v>
      </c>
      <c r="F18" s="11">
        <v>1</v>
      </c>
      <c r="G18" s="11">
        <v>4</v>
      </c>
      <c r="H18" s="11">
        <v>4</v>
      </c>
      <c r="I18" s="11"/>
      <c r="J18" s="11"/>
      <c r="K18" s="11"/>
      <c r="L18" s="11"/>
      <c r="M18" s="11" t="s">
        <v>31</v>
      </c>
      <c r="N18" s="11">
        <v>27</v>
      </c>
      <c r="O18" s="11" t="s">
        <v>32</v>
      </c>
      <c r="P18" s="12" t="s">
        <v>185</v>
      </c>
      <c r="Q18" s="39">
        <v>0</v>
      </c>
      <c r="R18" s="39">
        <v>67877000</v>
      </c>
      <c r="S18" s="39">
        <v>0</v>
      </c>
      <c r="T18" s="39">
        <v>67877000</v>
      </c>
      <c r="U18" s="39">
        <v>0</v>
      </c>
      <c r="V18" s="39">
        <v>67606574</v>
      </c>
      <c r="W18" s="39">
        <v>270426</v>
      </c>
      <c r="X18" s="39">
        <v>29149500</v>
      </c>
      <c r="Y18" s="39">
        <v>29149500</v>
      </c>
      <c r="Z18" s="39">
        <v>29149500</v>
      </c>
      <c r="AA18" s="39">
        <v>29149500</v>
      </c>
    </row>
    <row r="19" spans="1:27" s="38" customFormat="1" x14ac:dyDescent="0.2">
      <c r="A19" s="11" t="s">
        <v>77</v>
      </c>
      <c r="B19" s="12" t="s">
        <v>78</v>
      </c>
      <c r="C19" s="13" t="s">
        <v>132</v>
      </c>
      <c r="D19" s="11" t="s">
        <v>29</v>
      </c>
      <c r="E19" s="11">
        <v>8</v>
      </c>
      <c r="F19" s="11">
        <v>1</v>
      </c>
      <c r="G19" s="11"/>
      <c r="H19" s="11"/>
      <c r="I19" s="11"/>
      <c r="J19" s="11"/>
      <c r="K19" s="11"/>
      <c r="L19" s="11"/>
      <c r="M19" s="11" t="s">
        <v>31</v>
      </c>
      <c r="N19" s="11">
        <v>27</v>
      </c>
      <c r="O19" s="11" t="s">
        <v>32</v>
      </c>
      <c r="P19" s="12" t="s">
        <v>133</v>
      </c>
      <c r="Q19" s="39">
        <v>3504561000</v>
      </c>
      <c r="R19" s="39">
        <v>589817000</v>
      </c>
      <c r="S19" s="39">
        <v>370000000</v>
      </c>
      <c r="T19" s="39">
        <v>3724378000</v>
      </c>
      <c r="U19" s="39">
        <v>0</v>
      </c>
      <c r="V19" s="39">
        <v>3121403264.6300001</v>
      </c>
      <c r="W19" s="39">
        <v>602974735.37</v>
      </c>
      <c r="X19" s="39">
        <v>3090649996.6300001</v>
      </c>
      <c r="Y19" s="39">
        <v>3089944541.25</v>
      </c>
      <c r="Z19" s="39">
        <v>3089944541.25</v>
      </c>
      <c r="AA19" s="39">
        <v>3089944541.25</v>
      </c>
    </row>
    <row r="20" spans="1:27" s="38" customFormat="1" x14ac:dyDescent="0.2">
      <c r="A20" s="11" t="s">
        <v>77</v>
      </c>
      <c r="B20" s="12" t="s">
        <v>78</v>
      </c>
      <c r="C20" s="13" t="s">
        <v>153</v>
      </c>
      <c r="D20" s="11" t="s">
        <v>29</v>
      </c>
      <c r="E20" s="11">
        <v>8</v>
      </c>
      <c r="F20" s="11">
        <v>4</v>
      </c>
      <c r="G20" s="11">
        <v>1</v>
      </c>
      <c r="H20" s="11"/>
      <c r="I20" s="11"/>
      <c r="J20" s="11"/>
      <c r="K20" s="11"/>
      <c r="L20" s="11"/>
      <c r="M20" s="11" t="s">
        <v>31</v>
      </c>
      <c r="N20" s="11">
        <v>27</v>
      </c>
      <c r="O20" s="11" t="s">
        <v>32</v>
      </c>
      <c r="P20" s="12" t="s">
        <v>154</v>
      </c>
      <c r="Q20" s="39">
        <v>9255715000</v>
      </c>
      <c r="R20" s="39">
        <v>0</v>
      </c>
      <c r="S20" s="39">
        <v>0</v>
      </c>
      <c r="T20" s="39">
        <v>9255715000</v>
      </c>
      <c r="U20" s="39">
        <v>0</v>
      </c>
      <c r="V20" s="39">
        <v>0</v>
      </c>
      <c r="W20" s="39">
        <v>9255715000</v>
      </c>
      <c r="X20" s="39">
        <v>0</v>
      </c>
      <c r="Y20" s="39">
        <v>0</v>
      </c>
      <c r="Z20" s="39">
        <v>0</v>
      </c>
      <c r="AA20" s="39">
        <v>0</v>
      </c>
    </row>
    <row r="21" spans="1:27" s="38" customFormat="1" x14ac:dyDescent="0.2">
      <c r="A21" s="11" t="s">
        <v>77</v>
      </c>
      <c r="B21" s="12" t="s">
        <v>78</v>
      </c>
      <c r="C21" s="13" t="s">
        <v>174</v>
      </c>
      <c r="D21" s="11" t="s">
        <v>29</v>
      </c>
      <c r="E21" s="11">
        <v>8</v>
      </c>
      <c r="F21" s="11">
        <v>4</v>
      </c>
      <c r="G21" s="11">
        <v>4</v>
      </c>
      <c r="H21" s="11"/>
      <c r="I21" s="11"/>
      <c r="J21" s="11"/>
      <c r="K21" s="11"/>
      <c r="L21" s="11"/>
      <c r="M21" s="11" t="s">
        <v>31</v>
      </c>
      <c r="N21" s="11">
        <v>27</v>
      </c>
      <c r="O21" s="11" t="s">
        <v>32</v>
      </c>
      <c r="P21" s="12" t="s">
        <v>175</v>
      </c>
      <c r="Q21" s="39">
        <v>0</v>
      </c>
      <c r="R21" s="39">
        <v>370000000</v>
      </c>
      <c r="S21" s="39">
        <v>0</v>
      </c>
      <c r="T21" s="39">
        <v>370000000</v>
      </c>
      <c r="U21" s="39">
        <v>0</v>
      </c>
      <c r="V21" s="39">
        <v>208123877</v>
      </c>
      <c r="W21" s="39">
        <v>161876123</v>
      </c>
      <c r="X21" s="39">
        <v>208123877</v>
      </c>
      <c r="Y21" s="39">
        <v>208121012.59999999</v>
      </c>
      <c r="Z21" s="39">
        <v>208121012.59999999</v>
      </c>
      <c r="AA21" s="39">
        <v>208121012.59999999</v>
      </c>
    </row>
    <row r="22" spans="1:27" s="38" customFormat="1" x14ac:dyDescent="0.2">
      <c r="A22" s="11" t="s">
        <v>77</v>
      </c>
      <c r="B22" s="12" t="s">
        <v>78</v>
      </c>
      <c r="C22" s="13" t="s">
        <v>155</v>
      </c>
      <c r="D22" s="11" t="s">
        <v>37</v>
      </c>
      <c r="E22" s="11">
        <v>4102</v>
      </c>
      <c r="F22" s="11">
        <v>1500</v>
      </c>
      <c r="G22" s="11">
        <v>12</v>
      </c>
      <c r="H22" s="11"/>
      <c r="I22" s="11"/>
      <c r="J22" s="11"/>
      <c r="K22" s="11"/>
      <c r="L22" s="11"/>
      <c r="M22" s="11" t="s">
        <v>31</v>
      </c>
      <c r="N22" s="11">
        <v>27</v>
      </c>
      <c r="O22" s="11" t="s">
        <v>32</v>
      </c>
      <c r="P22" s="12" t="s">
        <v>156</v>
      </c>
      <c r="Q22" s="39">
        <v>143079780652</v>
      </c>
      <c r="R22" s="39">
        <v>13000000000</v>
      </c>
      <c r="S22" s="39">
        <v>0</v>
      </c>
      <c r="T22" s="39">
        <v>156079780652</v>
      </c>
      <c r="U22" s="39">
        <v>0</v>
      </c>
      <c r="V22" s="39">
        <v>143124444902</v>
      </c>
      <c r="W22" s="39">
        <v>12955335750</v>
      </c>
      <c r="X22" s="39">
        <v>142154231952</v>
      </c>
      <c r="Y22" s="39">
        <v>44538097506.5</v>
      </c>
      <c r="Z22" s="39">
        <v>44538097506.5</v>
      </c>
      <c r="AA22" s="39">
        <v>44538097506.5</v>
      </c>
    </row>
    <row r="23" spans="1:27" s="38" customFormat="1" x14ac:dyDescent="0.2">
      <c r="A23" s="11" t="s">
        <v>77</v>
      </c>
      <c r="B23" s="12" t="s">
        <v>78</v>
      </c>
      <c r="C23" s="13" t="s">
        <v>134</v>
      </c>
      <c r="D23" s="11" t="s">
        <v>37</v>
      </c>
      <c r="E23" s="11">
        <v>4102</v>
      </c>
      <c r="F23" s="11">
        <v>1500</v>
      </c>
      <c r="G23" s="11">
        <v>13</v>
      </c>
      <c r="H23" s="11"/>
      <c r="I23" s="11"/>
      <c r="J23" s="11"/>
      <c r="K23" s="11"/>
      <c r="L23" s="11"/>
      <c r="M23" s="11" t="s">
        <v>38</v>
      </c>
      <c r="N23" s="11">
        <v>16</v>
      </c>
      <c r="O23" s="11" t="s">
        <v>32</v>
      </c>
      <c r="P23" s="12" t="s">
        <v>135</v>
      </c>
      <c r="Q23" s="39">
        <v>90609000000</v>
      </c>
      <c r="R23" s="39">
        <v>0</v>
      </c>
      <c r="S23" s="39">
        <v>0</v>
      </c>
      <c r="T23" s="39">
        <v>90609000000</v>
      </c>
      <c r="U23" s="39">
        <v>0</v>
      </c>
      <c r="V23" s="39">
        <v>65026892296</v>
      </c>
      <c r="W23" s="39">
        <v>25582107704</v>
      </c>
      <c r="X23" s="39">
        <v>35345372043</v>
      </c>
      <c r="Y23" s="39">
        <v>15353153304</v>
      </c>
      <c r="Z23" s="39">
        <v>15353153304</v>
      </c>
      <c r="AA23" s="39">
        <v>15353153304</v>
      </c>
    </row>
    <row r="24" spans="1:27" s="38" customFormat="1" x14ac:dyDescent="0.2">
      <c r="A24" s="11" t="s">
        <v>77</v>
      </c>
      <c r="B24" s="12" t="s">
        <v>78</v>
      </c>
      <c r="C24" s="13" t="s">
        <v>134</v>
      </c>
      <c r="D24" s="11" t="s">
        <v>37</v>
      </c>
      <c r="E24" s="11">
        <v>4102</v>
      </c>
      <c r="F24" s="11">
        <v>1500</v>
      </c>
      <c r="G24" s="11">
        <v>13</v>
      </c>
      <c r="H24" s="11"/>
      <c r="I24" s="11"/>
      <c r="J24" s="11"/>
      <c r="K24" s="11"/>
      <c r="L24" s="11"/>
      <c r="M24" s="11" t="s">
        <v>31</v>
      </c>
      <c r="N24" s="11">
        <v>27</v>
      </c>
      <c r="O24" s="11" t="s">
        <v>32</v>
      </c>
      <c r="P24" s="12" t="s">
        <v>135</v>
      </c>
      <c r="Q24" s="39">
        <v>146832513592</v>
      </c>
      <c r="R24" s="39">
        <v>0</v>
      </c>
      <c r="S24" s="39">
        <v>0</v>
      </c>
      <c r="T24" s="39">
        <v>146832513592</v>
      </c>
      <c r="U24" s="39">
        <v>0</v>
      </c>
      <c r="V24" s="39">
        <v>122235305694</v>
      </c>
      <c r="W24" s="39">
        <v>24597207898</v>
      </c>
      <c r="X24" s="39">
        <v>121501973520.45</v>
      </c>
      <c r="Y24" s="39">
        <v>68215655593.860001</v>
      </c>
      <c r="Z24" s="39">
        <v>68215655593.860001</v>
      </c>
      <c r="AA24" s="39">
        <v>68215655593.860001</v>
      </c>
    </row>
    <row r="25" spans="1:27" s="38" customFormat="1" x14ac:dyDescent="0.2">
      <c r="A25" s="11" t="s">
        <v>77</v>
      </c>
      <c r="B25" s="12" t="s">
        <v>78</v>
      </c>
      <c r="C25" s="13" t="s">
        <v>136</v>
      </c>
      <c r="D25" s="11" t="s">
        <v>37</v>
      </c>
      <c r="E25" s="11">
        <v>4102</v>
      </c>
      <c r="F25" s="11">
        <v>1500</v>
      </c>
      <c r="G25" s="11">
        <v>14</v>
      </c>
      <c r="H25" s="11"/>
      <c r="I25" s="11"/>
      <c r="J25" s="11"/>
      <c r="K25" s="11"/>
      <c r="L25" s="11"/>
      <c r="M25" s="11" t="s">
        <v>31</v>
      </c>
      <c r="N25" s="11">
        <v>26</v>
      </c>
      <c r="O25" s="11" t="s">
        <v>32</v>
      </c>
      <c r="P25" s="12" t="s">
        <v>137</v>
      </c>
      <c r="Q25" s="39">
        <v>8313293881</v>
      </c>
      <c r="R25" s="39">
        <v>0</v>
      </c>
      <c r="S25" s="39">
        <v>0</v>
      </c>
      <c r="T25" s="39">
        <v>8313293881</v>
      </c>
      <c r="U25" s="39">
        <v>0</v>
      </c>
      <c r="V25" s="39">
        <v>0</v>
      </c>
      <c r="W25" s="39">
        <v>8313293881</v>
      </c>
      <c r="X25" s="39">
        <v>0</v>
      </c>
      <c r="Y25" s="39">
        <v>0</v>
      </c>
      <c r="Z25" s="39">
        <v>0</v>
      </c>
      <c r="AA25" s="39">
        <v>0</v>
      </c>
    </row>
    <row r="26" spans="1:27" s="38" customFormat="1" x14ac:dyDescent="0.2">
      <c r="A26" s="11" t="s">
        <v>77</v>
      </c>
      <c r="B26" s="12" t="s">
        <v>78</v>
      </c>
      <c r="C26" s="13" t="s">
        <v>136</v>
      </c>
      <c r="D26" s="11" t="s">
        <v>37</v>
      </c>
      <c r="E26" s="11">
        <v>4102</v>
      </c>
      <c r="F26" s="11">
        <v>1500</v>
      </c>
      <c r="G26" s="11">
        <v>14</v>
      </c>
      <c r="H26" s="11"/>
      <c r="I26" s="11"/>
      <c r="J26" s="11"/>
      <c r="K26" s="11"/>
      <c r="L26" s="11"/>
      <c r="M26" s="11" t="s">
        <v>31</v>
      </c>
      <c r="N26" s="11">
        <v>27</v>
      </c>
      <c r="O26" s="11" t="s">
        <v>32</v>
      </c>
      <c r="P26" s="12" t="s">
        <v>137</v>
      </c>
      <c r="Q26" s="39">
        <v>739997745856</v>
      </c>
      <c r="R26" s="39">
        <v>0</v>
      </c>
      <c r="S26" s="39">
        <v>0</v>
      </c>
      <c r="T26" s="39">
        <v>739997745856</v>
      </c>
      <c r="U26" s="39">
        <v>0</v>
      </c>
      <c r="V26" s="39">
        <v>699750996921.20996</v>
      </c>
      <c r="W26" s="39">
        <v>40246748934.790001</v>
      </c>
      <c r="X26" s="39">
        <v>680174671166.01001</v>
      </c>
      <c r="Y26" s="39">
        <v>372152594070.48999</v>
      </c>
      <c r="Z26" s="39">
        <v>372152594070.48999</v>
      </c>
      <c r="AA26" s="39">
        <v>372152594070.48999</v>
      </c>
    </row>
    <row r="27" spans="1:27" s="38" customFormat="1" x14ac:dyDescent="0.2">
      <c r="A27" s="11" t="s">
        <v>77</v>
      </c>
      <c r="B27" s="12" t="s">
        <v>78</v>
      </c>
      <c r="C27" s="13" t="s">
        <v>157</v>
      </c>
      <c r="D27" s="11" t="s">
        <v>37</v>
      </c>
      <c r="E27" s="11">
        <v>4102</v>
      </c>
      <c r="F27" s="11">
        <v>1500</v>
      </c>
      <c r="G27" s="11">
        <v>15</v>
      </c>
      <c r="H27" s="11"/>
      <c r="I27" s="11"/>
      <c r="J27" s="11"/>
      <c r="K27" s="11"/>
      <c r="L27" s="11"/>
      <c r="M27" s="11" t="s">
        <v>31</v>
      </c>
      <c r="N27" s="11">
        <v>27</v>
      </c>
      <c r="O27" s="11" t="s">
        <v>32</v>
      </c>
      <c r="P27" s="12" t="s">
        <v>158</v>
      </c>
      <c r="Q27" s="39">
        <v>14420986538</v>
      </c>
      <c r="R27" s="39">
        <v>0</v>
      </c>
      <c r="S27" s="39">
        <v>0</v>
      </c>
      <c r="T27" s="39">
        <v>14420986538</v>
      </c>
      <c r="U27" s="39">
        <v>0</v>
      </c>
      <c r="V27" s="39">
        <v>13100160592</v>
      </c>
      <c r="W27" s="39">
        <v>1320825946</v>
      </c>
      <c r="X27" s="39">
        <v>12701353431.889999</v>
      </c>
      <c r="Y27" s="39">
        <v>5373974282.46</v>
      </c>
      <c r="Z27" s="39">
        <v>5373974282.46</v>
      </c>
      <c r="AA27" s="39">
        <v>5373974282.46</v>
      </c>
    </row>
    <row r="28" spans="1:27" s="38" customFormat="1" x14ac:dyDescent="0.2">
      <c r="A28" s="11" t="s">
        <v>77</v>
      </c>
      <c r="B28" s="12" t="s">
        <v>78</v>
      </c>
      <c r="C28" s="13" t="s">
        <v>159</v>
      </c>
      <c r="D28" s="11" t="s">
        <v>37</v>
      </c>
      <c r="E28" s="11">
        <v>4102</v>
      </c>
      <c r="F28" s="11">
        <v>1500</v>
      </c>
      <c r="G28" s="11">
        <v>16</v>
      </c>
      <c r="H28" s="11"/>
      <c r="I28" s="11"/>
      <c r="J28" s="11"/>
      <c r="K28" s="11"/>
      <c r="L28" s="11"/>
      <c r="M28" s="11" t="s">
        <v>31</v>
      </c>
      <c r="N28" s="11">
        <v>27</v>
      </c>
      <c r="O28" s="11" t="s">
        <v>32</v>
      </c>
      <c r="P28" s="12" t="s">
        <v>160</v>
      </c>
      <c r="Q28" s="39">
        <v>111753557382</v>
      </c>
      <c r="R28" s="39">
        <v>0</v>
      </c>
      <c r="S28" s="39">
        <v>0</v>
      </c>
      <c r="T28" s="39">
        <v>111753557382</v>
      </c>
      <c r="U28" s="39">
        <v>0</v>
      </c>
      <c r="V28" s="39">
        <v>98000952946</v>
      </c>
      <c r="W28" s="39">
        <v>13752604436</v>
      </c>
      <c r="X28" s="39">
        <v>78772021472.199997</v>
      </c>
      <c r="Y28" s="39">
        <v>29043352065.599998</v>
      </c>
      <c r="Z28" s="39">
        <v>29043352065.599998</v>
      </c>
      <c r="AA28" s="39">
        <v>29043352065.599998</v>
      </c>
    </row>
    <row r="29" spans="1:27" s="38" customFormat="1" x14ac:dyDescent="0.2">
      <c r="A29" s="11" t="s">
        <v>77</v>
      </c>
      <c r="B29" s="12" t="s">
        <v>78</v>
      </c>
      <c r="C29" s="13" t="s">
        <v>161</v>
      </c>
      <c r="D29" s="11" t="s">
        <v>37</v>
      </c>
      <c r="E29" s="11">
        <v>4102</v>
      </c>
      <c r="F29" s="11">
        <v>1500</v>
      </c>
      <c r="G29" s="11">
        <v>17</v>
      </c>
      <c r="H29" s="11"/>
      <c r="I29" s="11"/>
      <c r="J29" s="11"/>
      <c r="K29" s="11"/>
      <c r="L29" s="11"/>
      <c r="M29" s="11" t="s">
        <v>31</v>
      </c>
      <c r="N29" s="11">
        <v>27</v>
      </c>
      <c r="O29" s="11" t="s">
        <v>32</v>
      </c>
      <c r="P29" s="12" t="s">
        <v>162</v>
      </c>
      <c r="Q29" s="39">
        <v>114969199207</v>
      </c>
      <c r="R29" s="39">
        <v>0</v>
      </c>
      <c r="S29" s="39">
        <v>0</v>
      </c>
      <c r="T29" s="39">
        <v>114969199207</v>
      </c>
      <c r="U29" s="39">
        <v>0</v>
      </c>
      <c r="V29" s="39">
        <v>67413971358</v>
      </c>
      <c r="W29" s="39">
        <v>47555227849</v>
      </c>
      <c r="X29" s="39">
        <v>64393115450.779999</v>
      </c>
      <c r="Y29" s="39">
        <v>9125492000.8700008</v>
      </c>
      <c r="Z29" s="39">
        <v>9120350050.8700008</v>
      </c>
      <c r="AA29" s="39">
        <v>9120350050.8700008</v>
      </c>
    </row>
    <row r="30" spans="1:27" s="38" customFormat="1" x14ac:dyDescent="0.2">
      <c r="A30" s="11" t="s">
        <v>77</v>
      </c>
      <c r="B30" s="12" t="s">
        <v>78</v>
      </c>
      <c r="C30" s="13" t="s">
        <v>138</v>
      </c>
      <c r="D30" s="11" t="s">
        <v>37</v>
      </c>
      <c r="E30" s="11">
        <v>4102</v>
      </c>
      <c r="F30" s="11">
        <v>1500</v>
      </c>
      <c r="G30" s="11">
        <v>18</v>
      </c>
      <c r="H30" s="11"/>
      <c r="I30" s="11"/>
      <c r="J30" s="11"/>
      <c r="K30" s="11"/>
      <c r="L30" s="11"/>
      <c r="M30" s="11" t="s">
        <v>38</v>
      </c>
      <c r="N30" s="11">
        <v>10</v>
      </c>
      <c r="O30" s="11" t="s">
        <v>32</v>
      </c>
      <c r="P30" s="12" t="s">
        <v>139</v>
      </c>
      <c r="Q30" s="39">
        <v>3463647769573</v>
      </c>
      <c r="R30" s="39">
        <v>0</v>
      </c>
      <c r="S30" s="39">
        <v>0</v>
      </c>
      <c r="T30" s="39">
        <v>3463647769573</v>
      </c>
      <c r="U30" s="39">
        <v>0</v>
      </c>
      <c r="V30" s="39">
        <v>3130562494982</v>
      </c>
      <c r="W30" s="39">
        <v>333085274591</v>
      </c>
      <c r="X30" s="39">
        <v>3113395742380</v>
      </c>
      <c r="Y30" s="39">
        <v>2461513216997.2798</v>
      </c>
      <c r="Z30" s="39">
        <v>2461513216997.2798</v>
      </c>
      <c r="AA30" s="39">
        <v>2459500348838.2798</v>
      </c>
    </row>
    <row r="31" spans="1:27" s="38" customFormat="1" x14ac:dyDescent="0.2">
      <c r="A31" s="11" t="s">
        <v>77</v>
      </c>
      <c r="B31" s="12" t="s">
        <v>78</v>
      </c>
      <c r="C31" s="13" t="s">
        <v>138</v>
      </c>
      <c r="D31" s="11" t="s">
        <v>37</v>
      </c>
      <c r="E31" s="11">
        <v>4102</v>
      </c>
      <c r="F31" s="11">
        <v>1500</v>
      </c>
      <c r="G31" s="11">
        <v>18</v>
      </c>
      <c r="H31" s="11"/>
      <c r="I31" s="11"/>
      <c r="J31" s="11"/>
      <c r="K31" s="11"/>
      <c r="L31" s="11"/>
      <c r="M31" s="11" t="s">
        <v>38</v>
      </c>
      <c r="N31" s="11">
        <v>11</v>
      </c>
      <c r="O31" s="11" t="s">
        <v>32</v>
      </c>
      <c r="P31" s="12" t="s">
        <v>139</v>
      </c>
      <c r="Q31" s="39">
        <v>402740739854</v>
      </c>
      <c r="R31" s="39">
        <v>0</v>
      </c>
      <c r="S31" s="39">
        <v>0</v>
      </c>
      <c r="T31" s="39">
        <v>402740739854</v>
      </c>
      <c r="U31" s="39">
        <v>0</v>
      </c>
      <c r="V31" s="39">
        <v>2051122939</v>
      </c>
      <c r="W31" s="39">
        <v>400689616915</v>
      </c>
      <c r="X31" s="39">
        <v>2050924539</v>
      </c>
      <c r="Y31" s="39">
        <v>1554114778</v>
      </c>
      <c r="Z31" s="39">
        <v>1554114778</v>
      </c>
      <c r="AA31" s="39">
        <v>1554114778</v>
      </c>
    </row>
    <row r="32" spans="1:27" s="38" customFormat="1" x14ac:dyDescent="0.2">
      <c r="A32" s="11" t="s">
        <v>77</v>
      </c>
      <c r="B32" s="12" t="s">
        <v>78</v>
      </c>
      <c r="C32" s="13" t="s">
        <v>138</v>
      </c>
      <c r="D32" s="11" t="s">
        <v>37</v>
      </c>
      <c r="E32" s="11">
        <v>4102</v>
      </c>
      <c r="F32" s="11">
        <v>1500</v>
      </c>
      <c r="G32" s="11">
        <v>18</v>
      </c>
      <c r="H32" s="11"/>
      <c r="I32" s="11"/>
      <c r="J32" s="11"/>
      <c r="K32" s="11"/>
      <c r="L32" s="11"/>
      <c r="M32" s="11" t="s">
        <v>31</v>
      </c>
      <c r="N32" s="11">
        <v>20</v>
      </c>
      <c r="O32" s="11" t="s">
        <v>32</v>
      </c>
      <c r="P32" s="12" t="s">
        <v>139</v>
      </c>
      <c r="Q32" s="39">
        <v>2145633000</v>
      </c>
      <c r="R32" s="39">
        <v>0</v>
      </c>
      <c r="S32" s="39">
        <v>0</v>
      </c>
      <c r="T32" s="39">
        <v>2145633000</v>
      </c>
      <c r="U32" s="39">
        <v>0</v>
      </c>
      <c r="V32" s="39">
        <v>2020213444</v>
      </c>
      <c r="W32" s="39">
        <v>125419556</v>
      </c>
      <c r="X32" s="39">
        <v>2020213444</v>
      </c>
      <c r="Y32" s="39">
        <v>1414149412</v>
      </c>
      <c r="Z32" s="39">
        <v>1414149412</v>
      </c>
      <c r="AA32" s="39">
        <v>1414149412</v>
      </c>
    </row>
    <row r="33" spans="1:27" s="38" customFormat="1" x14ac:dyDescent="0.2">
      <c r="A33" s="11" t="s">
        <v>77</v>
      </c>
      <c r="B33" s="12" t="s">
        <v>78</v>
      </c>
      <c r="C33" s="13" t="s">
        <v>138</v>
      </c>
      <c r="D33" s="11" t="s">
        <v>37</v>
      </c>
      <c r="E33" s="11">
        <v>4102</v>
      </c>
      <c r="F33" s="11">
        <v>1500</v>
      </c>
      <c r="G33" s="11">
        <v>18</v>
      </c>
      <c r="H33" s="11"/>
      <c r="I33" s="11"/>
      <c r="J33" s="11"/>
      <c r="K33" s="11"/>
      <c r="L33" s="11"/>
      <c r="M33" s="11" t="s">
        <v>31</v>
      </c>
      <c r="N33" s="11">
        <v>21</v>
      </c>
      <c r="O33" s="11" t="s">
        <v>32</v>
      </c>
      <c r="P33" s="12" t="s">
        <v>139</v>
      </c>
      <c r="Q33" s="39">
        <v>164937724271</v>
      </c>
      <c r="R33" s="39">
        <v>0</v>
      </c>
      <c r="S33" s="39">
        <v>0</v>
      </c>
      <c r="T33" s="39">
        <v>164937724271</v>
      </c>
      <c r="U33" s="39">
        <v>0</v>
      </c>
      <c r="V33" s="39">
        <v>99821605789</v>
      </c>
      <c r="W33" s="39">
        <v>65116118482</v>
      </c>
      <c r="X33" s="39">
        <v>90614014861.589996</v>
      </c>
      <c r="Y33" s="39">
        <v>53763121271.239998</v>
      </c>
      <c r="Z33" s="39">
        <v>53763121271.239998</v>
      </c>
      <c r="AA33" s="39">
        <v>53763121271.239998</v>
      </c>
    </row>
    <row r="34" spans="1:27" s="38" customFormat="1" x14ac:dyDescent="0.2">
      <c r="A34" s="11" t="s">
        <v>77</v>
      </c>
      <c r="B34" s="12" t="s">
        <v>78</v>
      </c>
      <c r="C34" s="13" t="s">
        <v>138</v>
      </c>
      <c r="D34" s="11" t="s">
        <v>37</v>
      </c>
      <c r="E34" s="11">
        <v>4102</v>
      </c>
      <c r="F34" s="11">
        <v>1500</v>
      </c>
      <c r="G34" s="11">
        <v>18</v>
      </c>
      <c r="H34" s="11"/>
      <c r="I34" s="11"/>
      <c r="J34" s="11"/>
      <c r="K34" s="11"/>
      <c r="L34" s="11"/>
      <c r="M34" s="11" t="s">
        <v>31</v>
      </c>
      <c r="N34" s="11">
        <v>27</v>
      </c>
      <c r="O34" s="11" t="s">
        <v>32</v>
      </c>
      <c r="P34" s="12" t="s">
        <v>139</v>
      </c>
      <c r="Q34" s="39">
        <v>283521244527</v>
      </c>
      <c r="R34" s="39">
        <v>0</v>
      </c>
      <c r="S34" s="39">
        <v>13000000000</v>
      </c>
      <c r="T34" s="39">
        <v>270521244527</v>
      </c>
      <c r="U34" s="39">
        <v>0</v>
      </c>
      <c r="V34" s="39">
        <v>262593565915</v>
      </c>
      <c r="W34" s="39">
        <v>7927678612</v>
      </c>
      <c r="X34" s="39">
        <v>262458945528</v>
      </c>
      <c r="Y34" s="39">
        <v>133902101975</v>
      </c>
      <c r="Z34" s="39">
        <v>133902101975</v>
      </c>
      <c r="AA34" s="39">
        <v>133902101975</v>
      </c>
    </row>
    <row r="35" spans="1:27" s="38" customFormat="1" x14ac:dyDescent="0.2">
      <c r="A35" s="11" t="s">
        <v>77</v>
      </c>
      <c r="B35" s="12" t="s">
        <v>78</v>
      </c>
      <c r="C35" s="13" t="s">
        <v>163</v>
      </c>
      <c r="D35" s="11" t="s">
        <v>37</v>
      </c>
      <c r="E35" s="11">
        <v>4199</v>
      </c>
      <c r="F35" s="11">
        <v>1500</v>
      </c>
      <c r="G35" s="11">
        <v>7</v>
      </c>
      <c r="H35" s="11"/>
      <c r="I35" s="11"/>
      <c r="J35" s="11"/>
      <c r="K35" s="11"/>
      <c r="L35" s="11"/>
      <c r="M35" s="11" t="s">
        <v>31</v>
      </c>
      <c r="N35" s="11">
        <v>27</v>
      </c>
      <c r="O35" s="11" t="s">
        <v>32</v>
      </c>
      <c r="P35" s="12" t="s">
        <v>164</v>
      </c>
      <c r="Q35" s="39">
        <v>60000000000</v>
      </c>
      <c r="R35" s="39">
        <v>0</v>
      </c>
      <c r="S35" s="39">
        <v>0</v>
      </c>
      <c r="T35" s="39">
        <v>60000000000</v>
      </c>
      <c r="U35" s="39">
        <v>0</v>
      </c>
      <c r="V35" s="39">
        <v>53909994004</v>
      </c>
      <c r="W35" s="39">
        <v>6090005996</v>
      </c>
      <c r="X35" s="39">
        <v>45600012474.900002</v>
      </c>
      <c r="Y35" s="39">
        <v>15896069321.25</v>
      </c>
      <c r="Z35" s="39">
        <v>15896069321.25</v>
      </c>
      <c r="AA35" s="39">
        <v>15896069321.25</v>
      </c>
    </row>
    <row r="36" spans="1:27" s="38" customFormat="1" x14ac:dyDescent="0.2">
      <c r="A36" s="11" t="s">
        <v>77</v>
      </c>
      <c r="B36" s="12" t="s">
        <v>78</v>
      </c>
      <c r="C36" s="13" t="s">
        <v>165</v>
      </c>
      <c r="D36" s="11" t="s">
        <v>37</v>
      </c>
      <c r="E36" s="11">
        <v>4199</v>
      </c>
      <c r="F36" s="11">
        <v>1500</v>
      </c>
      <c r="G36" s="11">
        <v>8</v>
      </c>
      <c r="H36" s="11"/>
      <c r="I36" s="11"/>
      <c r="J36" s="11"/>
      <c r="K36" s="11"/>
      <c r="L36" s="11"/>
      <c r="M36" s="11" t="s">
        <v>31</v>
      </c>
      <c r="N36" s="11">
        <v>27</v>
      </c>
      <c r="O36" s="11" t="s">
        <v>32</v>
      </c>
      <c r="P36" s="12" t="s">
        <v>166</v>
      </c>
      <c r="Q36" s="39">
        <v>249271212246</v>
      </c>
      <c r="R36" s="39">
        <v>0</v>
      </c>
      <c r="S36" s="39">
        <v>0</v>
      </c>
      <c r="T36" s="39">
        <v>249271212246</v>
      </c>
      <c r="U36" s="39">
        <v>0</v>
      </c>
      <c r="V36" s="39">
        <v>223758202784.56</v>
      </c>
      <c r="W36" s="39">
        <v>25513009461.439999</v>
      </c>
      <c r="X36" s="39">
        <v>185540630127.82999</v>
      </c>
      <c r="Y36" s="39">
        <v>87573514785.020004</v>
      </c>
      <c r="Z36" s="39">
        <v>87573514785.020004</v>
      </c>
      <c r="AA36" s="39">
        <v>87573320525.020004</v>
      </c>
    </row>
    <row r="37" spans="1:27" s="38" customFormat="1" x14ac:dyDescent="0.2">
      <c r="A37" s="11" t="s">
        <v>1</v>
      </c>
      <c r="B37" s="12" t="s">
        <v>1</v>
      </c>
      <c r="C37" s="13" t="s">
        <v>1</v>
      </c>
      <c r="D37" s="11" t="s">
        <v>1</v>
      </c>
      <c r="E37" s="11"/>
      <c r="F37" s="11"/>
      <c r="G37" s="11"/>
      <c r="H37" s="11"/>
      <c r="I37" s="11"/>
      <c r="J37" s="11"/>
      <c r="K37" s="11"/>
      <c r="L37" s="11"/>
      <c r="M37" s="11" t="s">
        <v>1</v>
      </c>
      <c r="N37" s="11"/>
      <c r="O37" s="11" t="s">
        <v>1</v>
      </c>
      <c r="P37" s="12" t="s">
        <v>1</v>
      </c>
      <c r="Q37" s="39">
        <v>6609494581047</v>
      </c>
      <c r="R37" s="39">
        <v>45967562033</v>
      </c>
      <c r="S37" s="39">
        <v>45967562033</v>
      </c>
      <c r="T37" s="39">
        <v>6609494581047</v>
      </c>
      <c r="U37" s="39">
        <v>50803749967</v>
      </c>
      <c r="V37" s="39">
        <v>5523417790303.8604</v>
      </c>
      <c r="W37" s="39">
        <v>1035273040776.14</v>
      </c>
      <c r="X37" s="39">
        <v>5145413574926.7305</v>
      </c>
      <c r="Y37" s="39">
        <v>3593654259202.5898</v>
      </c>
      <c r="Z37" s="39">
        <v>3593647927252.5898</v>
      </c>
      <c r="AA37" s="39">
        <v>3591634864833.5898</v>
      </c>
    </row>
    <row r="38" spans="1:27" s="38" customFormat="1" ht="33.950000000000003" customHeight="1" x14ac:dyDescent="0.2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72</v>
      </c>
      <c r="B4" s="4" t="s">
        <v>74</v>
      </c>
    </row>
    <row r="5" spans="1:2" x14ac:dyDescent="0.25">
      <c r="A5" s="2" t="s">
        <v>29</v>
      </c>
      <c r="B5" s="4"/>
    </row>
    <row r="6" spans="1:2" x14ac:dyDescent="0.25">
      <c r="A6" s="5" t="s">
        <v>82</v>
      </c>
      <c r="B6" s="4">
        <v>594662255312</v>
      </c>
    </row>
    <row r="7" spans="1:2" x14ac:dyDescent="0.25">
      <c r="A7" s="2" t="s">
        <v>127</v>
      </c>
      <c r="B7" s="4">
        <v>594662255312</v>
      </c>
    </row>
    <row r="8" spans="1:2" x14ac:dyDescent="0.25">
      <c r="A8" s="2" t="s">
        <v>37</v>
      </c>
      <c r="B8" s="4"/>
    </row>
    <row r="9" spans="1:2" x14ac:dyDescent="0.25">
      <c r="A9" s="5" t="s">
        <v>125</v>
      </c>
      <c r="B9" s="4">
        <v>10000000000</v>
      </c>
    </row>
    <row r="10" spans="1:2" x14ac:dyDescent="0.25">
      <c r="A10" s="5" t="s">
        <v>89</v>
      </c>
      <c r="B10" s="4">
        <v>53883000000</v>
      </c>
    </row>
    <row r="11" spans="1:2" x14ac:dyDescent="0.25">
      <c r="A11" s="5" t="s">
        <v>95</v>
      </c>
      <c r="B11" s="4">
        <v>5500000000</v>
      </c>
    </row>
    <row r="12" spans="1:2" x14ac:dyDescent="0.25">
      <c r="A12" s="5" t="s">
        <v>85</v>
      </c>
      <c r="B12" s="4">
        <v>108215828958</v>
      </c>
    </row>
    <row r="13" spans="1:2" x14ac:dyDescent="0.25">
      <c r="A13" s="5" t="s">
        <v>123</v>
      </c>
      <c r="B13" s="4">
        <v>111339597600</v>
      </c>
    </row>
    <row r="14" spans="1:2" x14ac:dyDescent="0.25">
      <c r="A14" s="5" t="s">
        <v>97</v>
      </c>
      <c r="B14" s="4">
        <v>220000000000</v>
      </c>
    </row>
    <row r="15" spans="1:2" x14ac:dyDescent="0.25">
      <c r="A15" s="5" t="s">
        <v>80</v>
      </c>
      <c r="B15" s="4">
        <v>191380755660</v>
      </c>
    </row>
    <row r="16" spans="1:2" x14ac:dyDescent="0.25">
      <c r="A16" s="5" t="s">
        <v>81</v>
      </c>
      <c r="B16" s="4">
        <v>3958037662036</v>
      </c>
    </row>
    <row r="17" spans="1:2" x14ac:dyDescent="0.25">
      <c r="A17" s="5" t="s">
        <v>87</v>
      </c>
      <c r="B17" s="4">
        <v>905809535277</v>
      </c>
    </row>
    <row r="18" spans="1:2" x14ac:dyDescent="0.25">
      <c r="A18" s="5" t="s">
        <v>91</v>
      </c>
      <c r="B18" s="4">
        <v>14679458485</v>
      </c>
    </row>
    <row r="19" spans="1:2" x14ac:dyDescent="0.25">
      <c r="A19" s="5" t="s">
        <v>124</v>
      </c>
      <c r="B19" s="4">
        <v>56000000000</v>
      </c>
    </row>
    <row r="20" spans="1:2" x14ac:dyDescent="0.25">
      <c r="A20" s="2" t="s">
        <v>128</v>
      </c>
      <c r="B20" s="4">
        <v>5634845838016</v>
      </c>
    </row>
    <row r="21" spans="1:2" x14ac:dyDescent="0.25">
      <c r="A21" s="2" t="s">
        <v>73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79</v>
      </c>
      <c r="B24" t="s">
        <v>82</v>
      </c>
    </row>
    <row r="25" spans="1:2" x14ac:dyDescent="0.25">
      <c r="B25"/>
    </row>
    <row r="26" spans="1:2" x14ac:dyDescent="0.25">
      <c r="A26" s="1" t="s">
        <v>72</v>
      </c>
      <c r="B26" s="4" t="s">
        <v>74</v>
      </c>
    </row>
    <row r="27" spans="1:2" x14ac:dyDescent="0.25">
      <c r="A27" s="2" t="s">
        <v>29</v>
      </c>
      <c r="B27" s="4"/>
    </row>
    <row r="28" spans="1:2" x14ac:dyDescent="0.25">
      <c r="A28" s="5" t="s">
        <v>30</v>
      </c>
      <c r="B28" s="4">
        <v>512694920664</v>
      </c>
    </row>
    <row r="29" spans="1:2" x14ac:dyDescent="0.25">
      <c r="A29" s="5" t="s">
        <v>33</v>
      </c>
      <c r="B29" s="4">
        <v>41446493704</v>
      </c>
    </row>
    <row r="30" spans="1:2" x14ac:dyDescent="0.25">
      <c r="A30" s="5" t="s">
        <v>35</v>
      </c>
      <c r="B30" s="4">
        <v>40224757144</v>
      </c>
    </row>
    <row r="31" spans="1:2" x14ac:dyDescent="0.25">
      <c r="A31" s="5" t="s">
        <v>34</v>
      </c>
      <c r="B31" s="4">
        <v>296083800</v>
      </c>
    </row>
    <row r="32" spans="1:2" x14ac:dyDescent="0.25">
      <c r="A32" s="2" t="s">
        <v>127</v>
      </c>
      <c r="B32" s="4">
        <v>594662255312</v>
      </c>
    </row>
    <row r="33" spans="1:9" x14ac:dyDescent="0.25">
      <c r="A33" s="2" t="s">
        <v>73</v>
      </c>
      <c r="B33" s="4">
        <v>594662255312</v>
      </c>
    </row>
    <row r="34" spans="1:9" x14ac:dyDescent="0.25">
      <c r="B34"/>
    </row>
    <row r="35" spans="1:9" x14ac:dyDescent="0.25">
      <c r="A35" s="1" t="s">
        <v>72</v>
      </c>
      <c r="B35" s="1" t="s">
        <v>126</v>
      </c>
      <c r="C35" s="4" t="s">
        <v>74</v>
      </c>
      <c r="D35" s="1"/>
      <c r="E35" s="1"/>
      <c r="F35" s="1"/>
      <c r="G35" s="1"/>
      <c r="H35" s="1"/>
      <c r="I35" s="1"/>
    </row>
    <row r="36" spans="1:9" x14ac:dyDescent="0.25">
      <c r="A36" s="2" t="s">
        <v>67</v>
      </c>
      <c r="B36" s="2" t="s">
        <v>88</v>
      </c>
      <c r="C36" s="4">
        <v>13680246676</v>
      </c>
    </row>
    <row r="37" spans="1:9" x14ac:dyDescent="0.25">
      <c r="A37" s="2" t="s">
        <v>39</v>
      </c>
      <c r="B37" s="2" t="s">
        <v>83</v>
      </c>
      <c r="C37" s="4">
        <v>396048758438</v>
      </c>
    </row>
    <row r="38" spans="1:9" x14ac:dyDescent="0.25">
      <c r="A38" s="2" t="s">
        <v>63</v>
      </c>
      <c r="B38" s="2" t="s">
        <v>90</v>
      </c>
      <c r="C38" s="4">
        <v>28713604302</v>
      </c>
    </row>
    <row r="39" spans="1:9" x14ac:dyDescent="0.25">
      <c r="A39" s="2" t="s">
        <v>40</v>
      </c>
      <c r="B39" s="2" t="s">
        <v>84</v>
      </c>
      <c r="C39" s="4">
        <v>211940511300</v>
      </c>
    </row>
    <row r="40" spans="1:9" x14ac:dyDescent="0.25">
      <c r="A40" s="2" t="s">
        <v>41</v>
      </c>
      <c r="B40" s="2" t="s">
        <v>86</v>
      </c>
      <c r="C40" s="4">
        <v>373716167204</v>
      </c>
    </row>
    <row r="41" spans="1:9" x14ac:dyDescent="0.25">
      <c r="A41" s="2" t="s">
        <v>42</v>
      </c>
      <c r="B41" s="2" t="s">
        <v>92</v>
      </c>
      <c r="C41" s="4">
        <v>214389930478</v>
      </c>
    </row>
    <row r="42" spans="1:9" x14ac:dyDescent="0.25">
      <c r="A42" s="2" t="s">
        <v>43</v>
      </c>
      <c r="B42" s="2" t="s">
        <v>96</v>
      </c>
      <c r="C42" s="4">
        <v>92214297056</v>
      </c>
    </row>
    <row r="43" spans="1:9" x14ac:dyDescent="0.25">
      <c r="A43" s="2" t="s">
        <v>44</v>
      </c>
      <c r="B43" s="2" t="s">
        <v>98</v>
      </c>
      <c r="C43" s="4">
        <v>97530585654</v>
      </c>
    </row>
    <row r="44" spans="1:9" x14ac:dyDescent="0.25">
      <c r="A44" s="2" t="s">
        <v>45</v>
      </c>
      <c r="B44" s="2" t="s">
        <v>93</v>
      </c>
      <c r="C44" s="4">
        <v>40053367311</v>
      </c>
    </row>
    <row r="45" spans="1:9" x14ac:dyDescent="0.25">
      <c r="A45" s="2" t="s">
        <v>64</v>
      </c>
      <c r="B45" s="2" t="s">
        <v>100</v>
      </c>
      <c r="C45" s="4">
        <v>28316003180</v>
      </c>
    </row>
    <row r="46" spans="1:9" x14ac:dyDescent="0.25">
      <c r="A46" s="2" t="s">
        <v>46</v>
      </c>
      <c r="B46" s="2" t="s">
        <v>94</v>
      </c>
      <c r="C46" s="4">
        <v>164860818519</v>
      </c>
    </row>
    <row r="47" spans="1:9" x14ac:dyDescent="0.25">
      <c r="A47" s="2" t="s">
        <v>47</v>
      </c>
      <c r="B47" s="2" t="s">
        <v>102</v>
      </c>
      <c r="C47" s="4">
        <v>124184692056</v>
      </c>
    </row>
    <row r="48" spans="1:9" x14ac:dyDescent="0.25">
      <c r="A48" s="2" t="s">
        <v>50</v>
      </c>
      <c r="B48" s="2" t="s">
        <v>103</v>
      </c>
      <c r="C48" s="4">
        <v>103688797460</v>
      </c>
    </row>
    <row r="49" spans="1:3" x14ac:dyDescent="0.25">
      <c r="A49" s="2" t="s">
        <v>48</v>
      </c>
      <c r="B49" s="2" t="s">
        <v>104</v>
      </c>
      <c r="C49" s="4">
        <v>184652138157</v>
      </c>
    </row>
    <row r="50" spans="1:3" x14ac:dyDescent="0.25">
      <c r="A50" s="2" t="s">
        <v>49</v>
      </c>
      <c r="B50" s="2" t="s">
        <v>99</v>
      </c>
      <c r="C50" s="4">
        <v>138018598208</v>
      </c>
    </row>
    <row r="51" spans="1:3" x14ac:dyDescent="0.25">
      <c r="A51" s="2" t="s">
        <v>68</v>
      </c>
      <c r="B51" s="2" t="s">
        <v>118</v>
      </c>
      <c r="C51" s="4">
        <v>6937822929</v>
      </c>
    </row>
    <row r="52" spans="1:3" x14ac:dyDescent="0.25">
      <c r="A52" s="2" t="s">
        <v>52</v>
      </c>
      <c r="B52" s="2" t="s">
        <v>107</v>
      </c>
      <c r="C52" s="4">
        <v>155225444370</v>
      </c>
    </row>
    <row r="53" spans="1:3" x14ac:dyDescent="0.25">
      <c r="A53" s="2" t="s">
        <v>69</v>
      </c>
      <c r="B53" s="2" t="s">
        <v>105</v>
      </c>
      <c r="C53" s="4">
        <v>13143827621</v>
      </c>
    </row>
    <row r="54" spans="1:3" x14ac:dyDescent="0.25">
      <c r="A54" s="2" t="s">
        <v>51</v>
      </c>
      <c r="B54" s="2" t="s">
        <v>101</v>
      </c>
      <c r="C54" s="4">
        <v>104080265003</v>
      </c>
    </row>
    <row r="55" spans="1:3" x14ac:dyDescent="0.25">
      <c r="A55" s="2" t="s">
        <v>53</v>
      </c>
      <c r="B55" s="2" t="s">
        <v>109</v>
      </c>
      <c r="C55" s="4">
        <v>156105113858</v>
      </c>
    </row>
    <row r="56" spans="1:3" x14ac:dyDescent="0.25">
      <c r="A56" s="2" t="s">
        <v>54</v>
      </c>
      <c r="B56" s="2" t="s">
        <v>110</v>
      </c>
      <c r="C56" s="4">
        <v>71283796766</v>
      </c>
    </row>
    <row r="57" spans="1:3" x14ac:dyDescent="0.25">
      <c r="A57" s="2" t="s">
        <v>55</v>
      </c>
      <c r="B57" s="2" t="s">
        <v>111</v>
      </c>
      <c r="C57" s="4">
        <v>167313692824</v>
      </c>
    </row>
    <row r="58" spans="1:3" x14ac:dyDescent="0.25">
      <c r="A58" s="2" t="s">
        <v>56</v>
      </c>
      <c r="B58" s="2" t="s">
        <v>106</v>
      </c>
      <c r="C58" s="4">
        <v>106843054353</v>
      </c>
    </row>
    <row r="59" spans="1:3" x14ac:dyDescent="0.25">
      <c r="A59" s="2" t="s">
        <v>65</v>
      </c>
      <c r="B59" s="2" t="s">
        <v>113</v>
      </c>
      <c r="C59" s="4">
        <v>34199230160</v>
      </c>
    </row>
    <row r="60" spans="1:3" x14ac:dyDescent="0.25">
      <c r="A60" s="2" t="s">
        <v>57</v>
      </c>
      <c r="B60" s="2" t="s">
        <v>114</v>
      </c>
      <c r="C60" s="4">
        <v>45681829190</v>
      </c>
    </row>
    <row r="61" spans="1:3" x14ac:dyDescent="0.25">
      <c r="A61" s="2" t="s">
        <v>58</v>
      </c>
      <c r="B61" s="2" t="s">
        <v>108</v>
      </c>
      <c r="C61" s="4">
        <v>65281061131</v>
      </c>
    </row>
    <row r="62" spans="1:3" x14ac:dyDescent="0.25">
      <c r="A62" s="2" t="s">
        <v>66</v>
      </c>
      <c r="B62" s="2" t="s">
        <v>116</v>
      </c>
      <c r="C62" s="4">
        <v>8452505904</v>
      </c>
    </row>
    <row r="63" spans="1:3" x14ac:dyDescent="0.25">
      <c r="A63" s="2" t="s">
        <v>59</v>
      </c>
      <c r="B63" s="2" t="s">
        <v>115</v>
      </c>
      <c r="C63" s="4">
        <v>133473481445</v>
      </c>
    </row>
    <row r="64" spans="1:3" x14ac:dyDescent="0.25">
      <c r="A64" s="2" t="s">
        <v>60</v>
      </c>
      <c r="B64" s="2" t="s">
        <v>117</v>
      </c>
      <c r="C64" s="4">
        <v>117667902898</v>
      </c>
    </row>
    <row r="65" spans="1:3" x14ac:dyDescent="0.25">
      <c r="A65" s="2" t="s">
        <v>61</v>
      </c>
      <c r="B65" s="2" t="s">
        <v>119</v>
      </c>
      <c r="C65" s="4">
        <v>102572916128</v>
      </c>
    </row>
    <row r="66" spans="1:3" x14ac:dyDescent="0.25">
      <c r="A66" s="2" t="s">
        <v>62</v>
      </c>
      <c r="B66" s="2" t="s">
        <v>112</v>
      </c>
      <c r="C66" s="4">
        <v>303383895187</v>
      </c>
    </row>
    <row r="67" spans="1:3" x14ac:dyDescent="0.25">
      <c r="A67" s="2" t="s">
        <v>70</v>
      </c>
      <c r="B67" s="2" t="s">
        <v>120</v>
      </c>
      <c r="C67" s="4">
        <v>7842333146</v>
      </c>
    </row>
    <row r="68" spans="1:3" x14ac:dyDescent="0.25">
      <c r="A68" s="2" t="s">
        <v>71</v>
      </c>
      <c r="B68" s="2" t="s">
        <v>121</v>
      </c>
      <c r="C68" s="4">
        <v>8275776899</v>
      </c>
    </row>
    <row r="69" spans="1:3" x14ac:dyDescent="0.25">
      <c r="A69" s="2" t="s">
        <v>28</v>
      </c>
      <c r="B69" s="2" t="s">
        <v>122</v>
      </c>
      <c r="C69" s="4">
        <v>1152515065349</v>
      </c>
    </row>
    <row r="70" spans="1:3" x14ac:dyDescent="0.25">
      <c r="A70" s="2" t="s">
        <v>78</v>
      </c>
      <c r="B70" s="2" t="s">
        <v>78</v>
      </c>
      <c r="C70" s="4">
        <v>1257220562168</v>
      </c>
    </row>
    <row r="71" spans="1:3" x14ac:dyDescent="0.25">
      <c r="A71" s="2" t="s">
        <v>73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N116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10.42578125" customWidth="1"/>
    <col min="2" max="2" width="119.85546875" style="3" bestFit="1" customWidth="1"/>
    <col min="3" max="3" width="18.85546875" style="6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4" t="s">
        <v>186</v>
      </c>
      <c r="B1" s="35"/>
      <c r="C1" s="35"/>
      <c r="D1" s="35"/>
      <c r="E1" s="35"/>
      <c r="F1" s="35"/>
      <c r="G1" s="35"/>
      <c r="H1" s="35"/>
      <c r="I1" s="20"/>
      <c r="J1" s="20"/>
      <c r="K1" s="20"/>
      <c r="L1" s="20"/>
      <c r="M1" s="20"/>
    </row>
    <row r="2" spans="1:14" x14ac:dyDescent="0.25">
      <c r="A2" s="9"/>
      <c r="B2" s="7"/>
      <c r="C2" s="8"/>
      <c r="D2" s="9"/>
      <c r="E2" s="9"/>
      <c r="F2" s="9"/>
      <c r="G2" s="9"/>
      <c r="H2" s="9"/>
      <c r="I2" s="8"/>
      <c r="J2" s="9"/>
      <c r="K2" s="9"/>
      <c r="L2" s="9"/>
      <c r="M2" s="9"/>
      <c r="N2" s="9"/>
    </row>
    <row r="3" spans="1:14" x14ac:dyDescent="0.25">
      <c r="A3" s="9"/>
      <c r="B3" s="7"/>
      <c r="C3" s="8"/>
      <c r="D3" s="9"/>
      <c r="E3" s="9"/>
      <c r="F3" s="9"/>
      <c r="G3" s="9"/>
      <c r="H3" s="9"/>
      <c r="I3" s="8"/>
      <c r="J3" s="9"/>
      <c r="K3" s="9"/>
      <c r="L3" s="9"/>
      <c r="M3" s="9"/>
      <c r="N3" s="9"/>
    </row>
    <row r="4" spans="1:14" x14ac:dyDescent="0.25">
      <c r="A4" s="9"/>
      <c r="B4" s="27" t="s">
        <v>168</v>
      </c>
      <c r="C4" s="28" t="s">
        <v>20</v>
      </c>
      <c r="D4" s="28" t="s">
        <v>24</v>
      </c>
      <c r="E4" s="28" t="s">
        <v>25</v>
      </c>
      <c r="F4" s="28" t="s">
        <v>169</v>
      </c>
      <c r="G4" s="29" t="s">
        <v>170</v>
      </c>
      <c r="H4" s="9"/>
      <c r="I4" s="8"/>
      <c r="J4" s="9"/>
      <c r="K4" s="9"/>
      <c r="L4" s="9"/>
      <c r="M4" s="9"/>
      <c r="N4" s="9"/>
    </row>
    <row r="5" spans="1:14" ht="17.25" customHeight="1" x14ac:dyDescent="0.25">
      <c r="A5" s="9"/>
      <c r="B5" s="23" t="s">
        <v>139</v>
      </c>
      <c r="C5" s="24">
        <v>4303993111225</v>
      </c>
      <c r="D5" s="24">
        <v>3470539840752.5898</v>
      </c>
      <c r="E5" s="24">
        <v>2652146704433.5195</v>
      </c>
      <c r="F5" s="25">
        <f>+D5/$C5</f>
        <v>0.8063534840939387</v>
      </c>
      <c r="G5" s="26">
        <f>+E5/$C5</f>
        <v>0.61620607558980667</v>
      </c>
      <c r="H5" s="9"/>
      <c r="I5" s="8"/>
      <c r="J5" s="9"/>
      <c r="K5" s="9"/>
      <c r="L5" s="9"/>
      <c r="M5" s="9"/>
      <c r="N5" s="9"/>
    </row>
    <row r="6" spans="1:14" ht="30" x14ac:dyDescent="0.25">
      <c r="B6" s="23" t="s">
        <v>162</v>
      </c>
      <c r="C6" s="24">
        <v>114969199207</v>
      </c>
      <c r="D6" s="24">
        <v>64393115450.779999</v>
      </c>
      <c r="E6" s="24">
        <v>9125492000.8700008</v>
      </c>
      <c r="F6" s="25">
        <f t="shared" ref="F6:G13" si="0">+D6/$C6</f>
        <v>0.56009014496866538</v>
      </c>
      <c r="G6" s="26">
        <f t="shared" si="0"/>
        <v>7.9373363159986138E-2</v>
      </c>
      <c r="H6" s="9"/>
      <c r="I6" s="8"/>
      <c r="J6" s="9"/>
      <c r="K6" s="9"/>
      <c r="L6" s="9"/>
      <c r="M6" s="9"/>
      <c r="N6" s="9"/>
    </row>
    <row r="7" spans="1:14" ht="30" x14ac:dyDescent="0.25">
      <c r="B7" s="23" t="s">
        <v>156</v>
      </c>
      <c r="C7" s="24">
        <v>156079780652</v>
      </c>
      <c r="D7" s="24">
        <v>142154231952</v>
      </c>
      <c r="E7" s="24">
        <v>44538097506.5</v>
      </c>
      <c r="F7" s="25">
        <f t="shared" si="0"/>
        <v>0.91077929093808241</v>
      </c>
      <c r="G7" s="26">
        <f t="shared" si="0"/>
        <v>0.28535469053357676</v>
      </c>
      <c r="H7" s="9"/>
      <c r="I7" s="8"/>
      <c r="J7" s="9"/>
      <c r="K7" s="9"/>
      <c r="L7" s="9"/>
      <c r="M7" s="9"/>
      <c r="N7" s="9"/>
    </row>
    <row r="8" spans="1:14" ht="30" x14ac:dyDescent="0.25">
      <c r="B8" s="23" t="s">
        <v>158</v>
      </c>
      <c r="C8" s="24">
        <v>14420986538</v>
      </c>
      <c r="D8" s="24">
        <v>12701353431.889999</v>
      </c>
      <c r="E8" s="24">
        <v>5373974282.46</v>
      </c>
      <c r="F8" s="25">
        <f t="shared" si="0"/>
        <v>0.88075482203809818</v>
      </c>
      <c r="G8" s="26">
        <f t="shared" si="0"/>
        <v>0.37264955960532359</v>
      </c>
      <c r="H8" s="9"/>
      <c r="I8" s="8"/>
      <c r="J8" s="9"/>
      <c r="K8" s="9"/>
      <c r="L8" s="9"/>
      <c r="M8" s="9"/>
      <c r="N8" s="9"/>
    </row>
    <row r="9" spans="1:14" x14ac:dyDescent="0.25">
      <c r="B9" s="23" t="s">
        <v>135</v>
      </c>
      <c r="C9" s="24">
        <v>237441513592</v>
      </c>
      <c r="D9" s="24">
        <v>156847345563.45001</v>
      </c>
      <c r="E9" s="24">
        <v>83568808897.860001</v>
      </c>
      <c r="F9" s="25">
        <f t="shared" si="0"/>
        <v>0.66057254770100404</v>
      </c>
      <c r="G9" s="26">
        <f t="shared" si="0"/>
        <v>0.3519553410590946</v>
      </c>
      <c r="H9" s="9"/>
      <c r="I9" s="8"/>
      <c r="J9" s="9"/>
      <c r="K9" s="9"/>
      <c r="L9" s="9"/>
      <c r="M9" s="9"/>
      <c r="N9" s="9"/>
    </row>
    <row r="10" spans="1:14" x14ac:dyDescent="0.25">
      <c r="B10" s="23" t="s">
        <v>160</v>
      </c>
      <c r="C10" s="24">
        <v>111753557382</v>
      </c>
      <c r="D10" s="24">
        <v>78772021472.199997</v>
      </c>
      <c r="E10" s="24">
        <v>29043352065.599998</v>
      </c>
      <c r="F10" s="25">
        <f t="shared" si="0"/>
        <v>0.7048726082422474</v>
      </c>
      <c r="G10" s="26">
        <f t="shared" si="0"/>
        <v>0.25988749482330104</v>
      </c>
      <c r="H10" s="9"/>
      <c r="I10" s="8"/>
      <c r="J10" s="9"/>
      <c r="K10" s="9"/>
      <c r="L10" s="9"/>
      <c r="M10" s="9"/>
      <c r="N10" s="9"/>
    </row>
    <row r="11" spans="1:14" x14ac:dyDescent="0.25">
      <c r="B11" s="23" t="s">
        <v>164</v>
      </c>
      <c r="C11" s="24">
        <v>60000000000</v>
      </c>
      <c r="D11" s="24">
        <v>45600012474.900002</v>
      </c>
      <c r="E11" s="24">
        <v>15896069321.25</v>
      </c>
      <c r="F11" s="25">
        <f t="shared" si="0"/>
        <v>0.760000207915</v>
      </c>
      <c r="G11" s="26">
        <f t="shared" si="0"/>
        <v>0.26493448868750002</v>
      </c>
      <c r="H11" s="9"/>
      <c r="I11" s="8"/>
      <c r="J11" s="9"/>
      <c r="K11" s="9"/>
      <c r="L11" s="9"/>
      <c r="M11" s="9"/>
      <c r="N11" s="9"/>
    </row>
    <row r="12" spans="1:14" x14ac:dyDescent="0.25">
      <c r="B12" s="23" t="s">
        <v>166</v>
      </c>
      <c r="C12" s="24">
        <v>249271212246</v>
      </c>
      <c r="D12" s="24">
        <v>185540630127.82999</v>
      </c>
      <c r="E12" s="24">
        <v>87573514785.020004</v>
      </c>
      <c r="F12" s="25">
        <f t="shared" si="0"/>
        <v>0.74433236175192274</v>
      </c>
      <c r="G12" s="26">
        <f t="shared" si="0"/>
        <v>0.35131820476163017</v>
      </c>
      <c r="H12" s="9"/>
      <c r="I12" s="8"/>
      <c r="J12" s="9"/>
      <c r="K12" s="9"/>
      <c r="L12" s="9"/>
      <c r="M12" s="9"/>
      <c r="N12" s="9"/>
    </row>
    <row r="13" spans="1:14" x14ac:dyDescent="0.25">
      <c r="B13" s="23" t="s">
        <v>137</v>
      </c>
      <c r="C13" s="24">
        <v>748311039737</v>
      </c>
      <c r="D13" s="24">
        <v>680174671166.01001</v>
      </c>
      <c r="E13" s="24">
        <v>372152594070.48999</v>
      </c>
      <c r="F13" s="25">
        <f t="shared" si="0"/>
        <v>0.9089464608260529</v>
      </c>
      <c r="G13" s="26">
        <f t="shared" si="0"/>
        <v>0.49732340471855935</v>
      </c>
      <c r="H13" s="9"/>
      <c r="I13" s="8"/>
      <c r="J13" s="9"/>
      <c r="K13" s="9"/>
      <c r="L13" s="9"/>
      <c r="M13" s="9"/>
      <c r="N13" s="9"/>
    </row>
    <row r="14" spans="1:14" ht="17.25" thickBot="1" x14ac:dyDescent="0.3">
      <c r="B14" s="30" t="s">
        <v>73</v>
      </c>
      <c r="C14" s="31">
        <f>SUM(C5:C13)</f>
        <v>5996240400579</v>
      </c>
      <c r="D14" s="31">
        <f>SUM(D5:D13)</f>
        <v>4836723222391.6504</v>
      </c>
      <c r="E14" s="31">
        <f>SUM(E5:E13)</f>
        <v>3299418607363.5693</v>
      </c>
      <c r="F14" s="32">
        <f>+D14/C14</f>
        <v>0.806625968819498</v>
      </c>
      <c r="G14" s="33">
        <f>+E14/C14</f>
        <v>0.55024788649984346</v>
      </c>
      <c r="H14" s="9"/>
      <c r="I14" s="8"/>
      <c r="J14" s="9"/>
      <c r="K14" s="9"/>
      <c r="L14" s="9"/>
      <c r="M14" s="9"/>
      <c r="N14" s="9"/>
    </row>
    <row r="15" spans="1:14" x14ac:dyDescent="0.25">
      <c r="C15" s="8"/>
      <c r="D15" s="9"/>
      <c r="E15" s="9"/>
      <c r="F15" s="9"/>
      <c r="G15" s="9"/>
      <c r="H15" s="9"/>
      <c r="I15" s="8"/>
      <c r="J15" s="9"/>
      <c r="K15" s="9"/>
      <c r="L15" s="9"/>
      <c r="M15" s="9"/>
      <c r="N15" s="9"/>
    </row>
    <row r="16" spans="1:14" x14ac:dyDescent="0.25">
      <c r="B16"/>
      <c r="C16"/>
      <c r="M16" s="9"/>
      <c r="N16" s="9"/>
    </row>
    <row r="17" spans="1:13" x14ac:dyDescent="0.25">
      <c r="A17" s="10" t="s">
        <v>187</v>
      </c>
      <c r="B17" s="7"/>
      <c r="C17" s="8"/>
      <c r="D17" s="9"/>
      <c r="E17" s="9"/>
      <c r="F17" s="9"/>
      <c r="G17" s="9"/>
      <c r="H17" s="9"/>
      <c r="I17" s="8"/>
      <c r="J17" s="9"/>
      <c r="K17" s="9"/>
      <c r="L17" s="9"/>
      <c r="M17" s="9"/>
    </row>
    <row r="18" spans="1:13" x14ac:dyDescent="0.25">
      <c r="A18" s="10" t="s">
        <v>129</v>
      </c>
      <c r="B18" s="7"/>
      <c r="C18" s="8"/>
      <c r="D18" s="9"/>
      <c r="E18" s="9"/>
      <c r="F18" s="9"/>
      <c r="G18" s="9"/>
      <c r="H18" s="9"/>
      <c r="I18" s="8"/>
      <c r="J18" s="9"/>
      <c r="K18" s="9"/>
      <c r="L18" s="9"/>
      <c r="M18" s="9"/>
    </row>
    <row r="19" spans="1:13" hidden="1" x14ac:dyDescent="0.25"/>
    <row r="20" spans="1:13" hidden="1" x14ac:dyDescent="0.25"/>
    <row r="21" spans="1:13" hidden="1" x14ac:dyDescent="0.25"/>
    <row r="22" spans="1:13" hidden="1" x14ac:dyDescent="0.25"/>
    <row r="23" spans="1:13" hidden="1" x14ac:dyDescent="0.25"/>
    <row r="24" spans="1:13" hidden="1" x14ac:dyDescent="0.25"/>
    <row r="25" spans="1:13" hidden="1" x14ac:dyDescent="0.25"/>
    <row r="26" spans="1:13" hidden="1" x14ac:dyDescent="0.25"/>
    <row r="27" spans="1:13" hidden="1" x14ac:dyDescent="0.25"/>
    <row r="28" spans="1:13" hidden="1" x14ac:dyDescent="0.25"/>
    <row r="29" spans="1:13" hidden="1" x14ac:dyDescent="0.25"/>
    <row r="30" spans="1:13" hidden="1" x14ac:dyDescent="0.25"/>
    <row r="31" spans="1:13" hidden="1" x14ac:dyDescent="0.25"/>
    <row r="32" spans="1:13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x14ac:dyDescent="0.25"/>
    <row r="116" x14ac:dyDescent="0.25"/>
  </sheetData>
  <mergeCells count="1">
    <mergeCell ref="A1:H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Hoja3</vt:lpstr>
      <vt:lpstr>SIIF_JULIO_2019</vt:lpstr>
      <vt:lpstr>TD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Norman Giovanni Herrera Caicedo</cp:lastModifiedBy>
  <dcterms:created xsi:type="dcterms:W3CDTF">2018-01-03T13:58:21Z</dcterms:created>
  <dcterms:modified xsi:type="dcterms:W3CDTF">2019-08-21T18:40:00Z</dcterms:modified>
</cp:coreProperties>
</file>