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0" documentId="8_{6990285D-F355-48D7-9275-019E9CB95F67}" xr6:coauthVersionLast="47" xr6:coauthVersionMax="47" xr10:uidLastSave="{00000000-0000-0000-0000-000000000000}"/>
  <bookViews>
    <workbookView xWindow="-120" yWindow="-120" windowWidth="29040" windowHeight="15840" xr2:uid="{00000000-000D-0000-FFFF-FFFF00000000}"/>
  </bookViews>
  <sheets>
    <sheet name="Plan de Acción 2024 v3" sheetId="2" r:id="rId1"/>
  </sheets>
  <definedNames>
    <definedName name="_xlnm._FilterDatabase" localSheetId="0" hidden="1">'Plan de Acción 2024 v3'!$B$5:$U$334</definedName>
    <definedName name="_xlnm.Print_Titles" localSheetId="0">'Plan de Acción 2024 v3'!$1:$5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2" l="1"/>
  <c r="P10" i="2" s="1"/>
  <c r="P11" i="2" s="1"/>
  <c r="P12" i="2" s="1"/>
  <c r="P13" i="2"/>
  <c r="P14" i="2" s="1"/>
  <c r="P15" i="2" s="1"/>
  <c r="P16" i="2" s="1"/>
  <c r="P17" i="2"/>
  <c r="P18" i="2" s="1"/>
  <c r="P19" i="2" s="1"/>
  <c r="P20" i="2"/>
  <c r="P21" i="2" s="1"/>
  <c r="P22" i="2" s="1"/>
  <c r="P23" i="2"/>
  <c r="P24" i="2" s="1"/>
  <c r="P25" i="2" s="1"/>
  <c r="P26" i="2" s="1"/>
  <c r="P27" i="2"/>
  <c r="P28" i="2" s="1"/>
  <c r="P29" i="2" s="1"/>
  <c r="P30" i="2" s="1"/>
  <c r="P31" i="2" s="1"/>
  <c r="P32" i="2"/>
  <c r="P33" i="2" s="1"/>
  <c r="P34" i="2" s="1"/>
  <c r="P35" i="2" s="1"/>
  <c r="P36" i="2" s="1"/>
  <c r="P37" i="2"/>
  <c r="P38" i="2" s="1"/>
  <c r="P39" i="2" s="1"/>
  <c r="P40" i="2"/>
  <c r="P41" i="2" s="1"/>
  <c r="P42" i="2" s="1"/>
  <c r="P43" i="2"/>
  <c r="P44" i="2" s="1"/>
  <c r="P45" i="2" s="1"/>
  <c r="P46" i="2" s="1"/>
  <c r="P47" i="2"/>
  <c r="P48" i="2" s="1"/>
  <c r="P49" i="2" s="1"/>
  <c r="P50" i="2"/>
  <c r="P51" i="2" s="1"/>
  <c r="P52" i="2" s="1"/>
  <c r="P53" i="2" s="1"/>
  <c r="P54" i="2"/>
  <c r="P55" i="2" s="1"/>
  <c r="P56" i="2" s="1"/>
  <c r="P57" i="2"/>
  <c r="P58" i="2" s="1"/>
  <c r="P59" i="2"/>
  <c r="P60" i="2" s="1"/>
  <c r="P61" i="2"/>
  <c r="P62" i="2" s="1"/>
  <c r="P63" i="2" s="1"/>
  <c r="P64" i="2"/>
  <c r="P65" i="2" s="1"/>
  <c r="P66" i="2"/>
  <c r="P67" i="2" s="1"/>
  <c r="P68" i="2"/>
  <c r="P69" i="2" s="1"/>
  <c r="P70" i="2" s="1"/>
  <c r="P71" i="2"/>
  <c r="P72" i="2" s="1"/>
  <c r="P73" i="2" s="1"/>
  <c r="P74" i="2" s="1"/>
  <c r="P75" i="2"/>
  <c r="P76" i="2" s="1"/>
  <c r="P77" i="2" s="1"/>
  <c r="P78" i="2"/>
  <c r="P79" i="2" s="1"/>
  <c r="P80" i="2" s="1"/>
  <c r="P81" i="2"/>
  <c r="P82" i="2" s="1"/>
  <c r="P83" i="2" s="1"/>
  <c r="P84" i="2"/>
  <c r="P85" i="2" s="1"/>
  <c r="P86" i="2" s="1"/>
  <c r="P87" i="2" s="1"/>
  <c r="P88" i="2"/>
  <c r="P89" i="2" s="1"/>
  <c r="P90" i="2"/>
  <c r="P91" i="2" s="1"/>
  <c r="P92" i="2" s="1"/>
  <c r="P93" i="2"/>
  <c r="P94" i="2" s="1"/>
  <c r="P95" i="2" s="1"/>
  <c r="P96" i="2" s="1"/>
  <c r="P97" i="2"/>
  <c r="P98" i="2" s="1"/>
  <c r="P99" i="2" s="1"/>
  <c r="P100" i="2"/>
  <c r="P101" i="2" s="1"/>
  <c r="P102" i="2" s="1"/>
  <c r="P103" i="2"/>
  <c r="P104" i="2" s="1"/>
  <c r="P105" i="2" s="1"/>
  <c r="P106" i="2"/>
  <c r="P107" i="2" s="1"/>
  <c r="P108" i="2" s="1"/>
  <c r="P109" i="2" s="1"/>
  <c r="P110" i="2"/>
  <c r="P111" i="2" s="1"/>
  <c r="P112" i="2"/>
  <c r="P113" i="2" s="1"/>
  <c r="P114" i="2"/>
  <c r="P115" i="2" s="1"/>
  <c r="P116" i="2"/>
  <c r="P117" i="2" s="1"/>
  <c r="P118" i="2"/>
  <c r="P119" i="2" s="1"/>
  <c r="P120" i="2"/>
  <c r="P121" i="2" s="1"/>
  <c r="P122" i="2" s="1"/>
  <c r="P123" i="2" s="1"/>
  <c r="P124" i="2"/>
  <c r="P125" i="2" s="1"/>
  <c r="P126" i="2" s="1"/>
  <c r="P127" i="2" s="1"/>
  <c r="P128" i="2" s="1"/>
  <c r="P129" i="2"/>
  <c r="P130" i="2" s="1"/>
  <c r="P131" i="2" s="1"/>
  <c r="P132" i="2"/>
  <c r="P133" i="2" s="1"/>
  <c r="P134" i="2" s="1"/>
  <c r="P135" i="2"/>
  <c r="P136" i="2" s="1"/>
  <c r="P137" i="2" s="1"/>
  <c r="P138" i="2"/>
  <c r="P139" i="2" s="1"/>
  <c r="P140" i="2" s="1"/>
  <c r="P141" i="2"/>
  <c r="P142" i="2" s="1"/>
  <c r="P143" i="2" s="1"/>
  <c r="P144" i="2"/>
  <c r="P145" i="2" s="1"/>
  <c r="P146" i="2" s="1"/>
  <c r="P147" i="2"/>
  <c r="P148" i="2" s="1"/>
  <c r="P149" i="2"/>
  <c r="P150" i="2" s="1"/>
  <c r="P151" i="2"/>
  <c r="P152" i="2" s="1"/>
  <c r="P153" i="2"/>
  <c r="P154" i="2" s="1"/>
  <c r="P155" i="2" s="1"/>
  <c r="P156" i="2"/>
  <c r="P157" i="2" s="1"/>
  <c r="P158" i="2" s="1"/>
  <c r="P159" i="2"/>
  <c r="P160" i="2" s="1"/>
  <c r="P161" i="2" s="1"/>
  <c r="P162" i="2"/>
  <c r="P163" i="2" s="1"/>
  <c r="P164" i="2"/>
  <c r="P165" i="2" s="1"/>
  <c r="P166" i="2" s="1"/>
  <c r="P167" i="2" s="1"/>
  <c r="P168" i="2"/>
  <c r="P169" i="2" s="1"/>
  <c r="P170" i="2"/>
  <c r="P171" i="2" s="1"/>
  <c r="P172" i="2" s="1"/>
  <c r="P173" i="2" s="1"/>
  <c r="P174" i="2"/>
  <c r="P175" i="2" s="1"/>
  <c r="P176" i="2"/>
  <c r="P177" i="2" s="1"/>
  <c r="P178" i="2"/>
  <c r="P179" i="2" s="1"/>
  <c r="P180" i="2" s="1"/>
  <c r="P181" i="2" s="1"/>
  <c r="P182" i="2"/>
  <c r="P183" i="2" s="1"/>
  <c r="P184" i="2" s="1"/>
  <c r="P185" i="2" s="1"/>
  <c r="P186" i="2"/>
  <c r="P187" i="2" s="1"/>
  <c r="P188" i="2"/>
  <c r="P189" i="2" s="1"/>
  <c r="P190" i="2" s="1"/>
  <c r="P191" i="2"/>
  <c r="P192" i="2" s="1"/>
  <c r="P193" i="2" s="1"/>
  <c r="P194" i="2" s="1"/>
  <c r="P195" i="2"/>
  <c r="P196" i="2" s="1"/>
  <c r="P197" i="2" s="1"/>
  <c r="P198" i="2" s="1"/>
  <c r="P199" i="2"/>
  <c r="P200" i="2" s="1"/>
  <c r="P201" i="2"/>
  <c r="P202" i="2" s="1"/>
  <c r="P203" i="2" s="1"/>
  <c r="P204" i="2" s="1"/>
  <c r="P205" i="2"/>
  <c r="P206" i="2" s="1"/>
  <c r="P207" i="2"/>
  <c r="P208" i="2" s="1"/>
  <c r="P209" i="2" s="1"/>
  <c r="P210" i="2"/>
  <c r="P211" i="2" s="1"/>
  <c r="P212" i="2" s="1"/>
  <c r="P213" i="2"/>
  <c r="P214" i="2" s="1"/>
  <c r="P215" i="2" s="1"/>
  <c r="P216" i="2" s="1"/>
  <c r="P217" i="2"/>
  <c r="P218" i="2" s="1"/>
  <c r="P219" i="2" s="1"/>
  <c r="P220" i="2" s="1"/>
  <c r="P221" i="2"/>
  <c r="P222" i="2" s="1"/>
  <c r="P223" i="2"/>
  <c r="P224" i="2" s="1"/>
  <c r="P225" i="2" s="1"/>
  <c r="P226" i="2" s="1"/>
  <c r="P227" i="2"/>
  <c r="P228" i="2" s="1"/>
  <c r="P229" i="2" s="1"/>
  <c r="P230" i="2" s="1"/>
  <c r="P231" i="2" s="1"/>
  <c r="P232" i="2"/>
  <c r="P233" i="2" s="1"/>
  <c r="P234" i="2" s="1"/>
  <c r="P235" i="2"/>
  <c r="P236" i="2" s="1"/>
  <c r="P237" i="2" s="1"/>
  <c r="P238" i="2"/>
  <c r="P239" i="2" s="1"/>
  <c r="P240" i="2" s="1"/>
  <c r="P241" i="2"/>
  <c r="P242" i="2" s="1"/>
  <c r="P243" i="2"/>
  <c r="P244" i="2" s="1"/>
  <c r="P245" i="2"/>
  <c r="P246" i="2" s="1"/>
  <c r="P247" i="2" s="1"/>
  <c r="P248" i="2" s="1"/>
  <c r="P249" i="2" s="1"/>
  <c r="P250" i="2"/>
  <c r="P251" i="2" s="1"/>
  <c r="P252" i="2"/>
  <c r="P253" i="2" s="1"/>
  <c r="P254" i="2"/>
  <c r="P255" i="2" s="1"/>
  <c r="P256" i="2" s="1"/>
  <c r="P257" i="2"/>
  <c r="P258" i="2" s="1"/>
  <c r="P259" i="2"/>
  <c r="P260" i="2" s="1"/>
  <c r="P261" i="2"/>
  <c r="P262" i="2" s="1"/>
  <c r="P263" i="2"/>
  <c r="P264" i="2" s="1"/>
  <c r="P265" i="2"/>
  <c r="P266" i="2" s="1"/>
  <c r="P267" i="2" s="1"/>
  <c r="P268" i="2" s="1"/>
  <c r="P269" i="2" s="1"/>
  <c r="P270" i="2"/>
  <c r="P271" i="2" s="1"/>
  <c r="P272" i="2" s="1"/>
  <c r="P273" i="2"/>
  <c r="P274" i="2" s="1"/>
  <c r="P275" i="2" s="1"/>
  <c r="P276" i="2"/>
  <c r="P277" i="2" s="1"/>
  <c r="P278" i="2" s="1"/>
  <c r="P279" i="2" s="1"/>
  <c r="P280" i="2" s="1"/>
  <c r="P281" i="2"/>
  <c r="P282" i="2" s="1"/>
  <c r="P283" i="2" s="1"/>
  <c r="P284" i="2" s="1"/>
  <c r="P285" i="2" s="1"/>
  <c r="P286" i="2"/>
  <c r="P287" i="2" s="1"/>
  <c r="P288" i="2" s="1"/>
  <c r="P289" i="2" s="1"/>
  <c r="P290" i="2"/>
  <c r="P291" i="2" s="1"/>
  <c r="P292" i="2" s="1"/>
  <c r="P293" i="2" s="1"/>
  <c r="P294" i="2" s="1"/>
  <c r="P295" i="2"/>
  <c r="P296" i="2" s="1"/>
  <c r="P297" i="2" s="1"/>
  <c r="P298" i="2" s="1"/>
  <c r="P299" i="2"/>
  <c r="P300" i="2" s="1"/>
  <c r="P301" i="2" s="1"/>
  <c r="P302" i="2"/>
  <c r="P303" i="2" s="1"/>
  <c r="P304" i="2" s="1"/>
  <c r="P305" i="2" s="1"/>
  <c r="P306" i="2" s="1"/>
  <c r="P307" i="2"/>
  <c r="P308" i="2" s="1"/>
  <c r="P309" i="2" s="1"/>
  <c r="P310" i="2" s="1"/>
  <c r="P311" i="2"/>
  <c r="P312" i="2" s="1"/>
  <c r="P313" i="2"/>
  <c r="P314" i="2" s="1"/>
  <c r="P315" i="2" s="1"/>
  <c r="P316" i="2"/>
  <c r="P317" i="2" s="1"/>
  <c r="P318" i="2" s="1"/>
  <c r="P319" i="2" s="1"/>
  <c r="P320" i="2"/>
  <c r="P321" i="2" s="1"/>
  <c r="P322" i="2"/>
  <c r="P323" i="2" s="1"/>
  <c r="P324" i="2" s="1"/>
  <c r="P325" i="2" s="1"/>
  <c r="P326" i="2" s="1"/>
  <c r="P327" i="2"/>
  <c r="P328" i="2" s="1"/>
  <c r="P329" i="2" s="1"/>
  <c r="P330" i="2" s="1"/>
  <c r="P331" i="2"/>
  <c r="P332" i="2" s="1"/>
  <c r="P333" i="2" s="1"/>
  <c r="P334" i="2" s="1"/>
  <c r="P6" i="2"/>
  <c r="P7" i="2" s="1"/>
  <c r="P8" i="2" s="1"/>
</calcChain>
</file>

<file path=xl/sharedStrings.xml><?xml version="1.0" encoding="utf-8"?>
<sst xmlns="http://schemas.openxmlformats.org/spreadsheetml/2006/main" count="3788" uniqueCount="696">
  <si>
    <t>Nombre proyecto</t>
  </si>
  <si>
    <t>Nombre del indicador</t>
  </si>
  <si>
    <t>Actividades</t>
  </si>
  <si>
    <t>C-4602-1500-1</t>
  </si>
  <si>
    <t>SERVICIO AL CIUDADANO</t>
  </si>
  <si>
    <t>NA</t>
  </si>
  <si>
    <t>PA-224</t>
  </si>
  <si>
    <t>Actividad</t>
  </si>
  <si>
    <t>PA-233</t>
  </si>
  <si>
    <t>PA-31</t>
  </si>
  <si>
    <t>PA-32</t>
  </si>
  <si>
    <t>PA-34</t>
  </si>
  <si>
    <t>PA-40</t>
  </si>
  <si>
    <t>PA-41</t>
  </si>
  <si>
    <t>C-4602-1500-2</t>
  </si>
  <si>
    <t>PA-235</t>
  </si>
  <si>
    <t>Publicar el documento que da cuenta de los avances de la vigencia para consulta ciudadana</t>
  </si>
  <si>
    <t>Socializar el documento de avance de la vigencia con las Regionales del ICBF</t>
  </si>
  <si>
    <t>PA-236</t>
  </si>
  <si>
    <t>Plan Anual de Vacantes</t>
  </si>
  <si>
    <t>PA-248</t>
  </si>
  <si>
    <t>Porcentaje de adolescentes y jovenes sancionados en el sistema de responsabilidad penal adolescente que son atendidos en modalidades no privativas de la libertad</t>
  </si>
  <si>
    <t>C-4602-1500-3</t>
  </si>
  <si>
    <t>PA-243</t>
  </si>
  <si>
    <t>PA-250</t>
  </si>
  <si>
    <t>PA-251</t>
  </si>
  <si>
    <t>PA-252</t>
  </si>
  <si>
    <t>Porcentaje de estrategias que articula el Sistema Nacional de Bienestar Familiar con el Sistema Nacional de Cuidado</t>
  </si>
  <si>
    <t>Consolidar las estrategias de cuidado en torno a la primera infancia, infancia y adolescencia que realizan los agentes del Sistema Nacional de Bienestar Familiar.</t>
  </si>
  <si>
    <t>PA-253</t>
  </si>
  <si>
    <t>PA-90</t>
  </si>
  <si>
    <t>PA-92</t>
  </si>
  <si>
    <t>C-4602-1500-5</t>
  </si>
  <si>
    <t>PA-162</t>
  </si>
  <si>
    <t>Reportar con oportunidad y calidad las base de datos de los agentes educativos fortalecidos y los soportes de las actividades realizadas a nivel regional.</t>
  </si>
  <si>
    <t>PA-163</t>
  </si>
  <si>
    <t>PA-164</t>
  </si>
  <si>
    <t>PA-196</t>
  </si>
  <si>
    <t>PA-197</t>
  </si>
  <si>
    <t>PA-24</t>
  </si>
  <si>
    <t>PA-247</t>
  </si>
  <si>
    <t>PA-254</t>
  </si>
  <si>
    <t>Elaborar matriz de prototipos con las opciones para el nuevo AAVN</t>
  </si>
  <si>
    <t>PA-255</t>
  </si>
  <si>
    <t>Porcentaje de recursos ejecutados y pagados de la estrategia de AAVN que aportan al valor agregado nacional</t>
  </si>
  <si>
    <t>PA-256</t>
  </si>
  <si>
    <t>PA-257</t>
  </si>
  <si>
    <t>PA-26</t>
  </si>
  <si>
    <t>Generar alertas cuatrimestrales a las regionales respecto de los casos de las mujeres gestantes que no logran ganar peso de forma adecuada de acuerdo con sus semanas de edad gestacional.</t>
  </si>
  <si>
    <t>PA-27</t>
  </si>
  <si>
    <t>APOYO AL DESARROLLO INTEGRAL DE LA PRIMERA INFANCIA A NIVEL NACIONAL</t>
  </si>
  <si>
    <t>C-4602-1500-6</t>
  </si>
  <si>
    <t>PA-01</t>
  </si>
  <si>
    <t>PA-05</t>
  </si>
  <si>
    <t>PA-149</t>
  </si>
  <si>
    <t>PA-172</t>
  </si>
  <si>
    <t>PA-178</t>
  </si>
  <si>
    <t>PA-192</t>
  </si>
  <si>
    <t>PA-221</t>
  </si>
  <si>
    <t>PA-249</t>
  </si>
  <si>
    <t>CONTRIBUCION AL DESARROLLO INTEGRAL DE NINAS Y NINOS ENTRE 6-13 ANOS, EN EL MARCO DEL RECONOCIMIENTO, GARANTIA DE SUS DERECHOS Y CONSTRUCCION DE PROYECTOS DE VIDA A NIVEL NACIONAL</t>
  </si>
  <si>
    <t>C-4602-1500-7</t>
  </si>
  <si>
    <t>PA-11</t>
  </si>
  <si>
    <t>PA-150</t>
  </si>
  <si>
    <t>PA-202</t>
  </si>
  <si>
    <t>PA-203</t>
  </si>
  <si>
    <t>Tasa de Violencia Intrafamiliar</t>
  </si>
  <si>
    <t>PA-212</t>
  </si>
  <si>
    <t>PA-213</t>
  </si>
  <si>
    <t>APOYO PARA EL DESARROLLO DE LOS PROYECTOS DE VIDA PARA ADOLESCENTES Y JOVENES A NIVEL NACIONAL</t>
  </si>
  <si>
    <t>C-4602-1500-8</t>
  </si>
  <si>
    <t>PA-193</t>
  </si>
  <si>
    <t>PA-239</t>
  </si>
  <si>
    <t>PA-246</t>
  </si>
  <si>
    <t>C-4602-1500-9</t>
  </si>
  <si>
    <t>PA-153</t>
  </si>
  <si>
    <t>PA-155</t>
  </si>
  <si>
    <t>PA-19</t>
  </si>
  <si>
    <t>PA-220</t>
  </si>
  <si>
    <t>PA-244</t>
  </si>
  <si>
    <t>C-4699-1500-1</t>
  </si>
  <si>
    <t>PA-139</t>
  </si>
  <si>
    <t>Realizar el desarrollo de los nuevos indicadores en el componente de BigData</t>
  </si>
  <si>
    <t>SEGURIDAD DIGITAL Y DE LA INFORMACION</t>
  </si>
  <si>
    <t>PA-140</t>
  </si>
  <si>
    <t>PA-141</t>
  </si>
  <si>
    <t>Plan de Tratamiento de Riesgos de Seguridad y Privacidad de la Informacion</t>
  </si>
  <si>
    <t>PA-142</t>
  </si>
  <si>
    <t>PA-186</t>
  </si>
  <si>
    <t>PA-187</t>
  </si>
  <si>
    <t>Adoptar el protocolo IPv6 para las aplicaciones programadas para la vigencia</t>
  </si>
  <si>
    <t>Proveer licenciamiento de software y parque computacional como elementos habilitadores de la infraestructura de TI y como herramienta para el desarrollo de las actividades de la Entidad</t>
  </si>
  <si>
    <t>FORTALECIMIENTO INSTITUCIONAL EN EL ICBF A NIVEL NACIONAL</t>
  </si>
  <si>
    <t>C-4699-1500-2</t>
  </si>
  <si>
    <t>Plan Anual de Adquisiciones</t>
  </si>
  <si>
    <t>PA-107</t>
  </si>
  <si>
    <t>PA-111</t>
  </si>
  <si>
    <t>CONTROL INTERNO</t>
  </si>
  <si>
    <t>Oficina de Aseguramiento a la Calidad</t>
  </si>
  <si>
    <t>PA-116</t>
  </si>
  <si>
    <t>DEFENSA JURIDICA</t>
  </si>
  <si>
    <t>PA-117</t>
  </si>
  <si>
    <t>TRANSPARENCIA Y ACCESO A LA INFORMACION PUBLICA Y LUCHA CONTRA LA CORRUPCION</t>
  </si>
  <si>
    <t>Oficina Asesora de Comunicaciones</t>
  </si>
  <si>
    <t>PA-119</t>
  </si>
  <si>
    <t>PA-120</t>
  </si>
  <si>
    <t>Servicios administrativos</t>
  </si>
  <si>
    <t>PA-126</t>
  </si>
  <si>
    <t>Porcentaje de recursos comprometidos para el fortalecimiento y desarrollo de infraestructuras propias del ICBF</t>
  </si>
  <si>
    <t>PA-127</t>
  </si>
  <si>
    <t>Realizar seguimiento a las actividades programas del PINAR a desarrollar en la vigencia 2024, en aras de tomar decisiones sobre el avance del mismo y poder realizar un control efectivo.</t>
  </si>
  <si>
    <t>PA-130</t>
  </si>
  <si>
    <t>Recursos por ventas de portafolio de inversiones adjudicados al ICBF (Millones de pesos)</t>
  </si>
  <si>
    <t>Realizar seguimiento contable y tesoral de los ingresos recibidos por concepto de ventas de acciones que se materialicen durante la vigencia 2024.</t>
  </si>
  <si>
    <t>PA-131</t>
  </si>
  <si>
    <t>Porcentaje de peticiones ciudadanas atendidas oportunamente</t>
  </si>
  <si>
    <t>FORTALECIMIENTO ORGANIZACIONAL Y SIMPLIFICACION DE PROCESOS</t>
  </si>
  <si>
    <t>PA-133</t>
  </si>
  <si>
    <t>Atender la auditoria externa realizada por el ente certificador.</t>
  </si>
  <si>
    <t>Hacer seguimiento a los hallazgos y las observaciones generados por la auditoria externa.</t>
  </si>
  <si>
    <t>PA-134</t>
  </si>
  <si>
    <t>Porcentaje de avance del cumplimiento de Planes de Tratamiento de Riesgos</t>
  </si>
  <si>
    <t>Realizar seguimiento cuatrimestral al cumplimiento de los planes de tratamiento de riesgos</t>
  </si>
  <si>
    <t>PA-135</t>
  </si>
  <si>
    <t>PA-138</t>
  </si>
  <si>
    <t>Formular una matriz de seguimiento al uso de las recomendaciones derivadas de las evaluaciones e investigaciones hechas.</t>
  </si>
  <si>
    <t>Elaborar un balance de las acciones derivadas de las recomendaciones de las evaluaciones e investigaciones finalizadas, en los programas, modalidades y servicios del ICBF.</t>
  </si>
  <si>
    <t>Cliente somos todos</t>
  </si>
  <si>
    <t>PA-174</t>
  </si>
  <si>
    <t>Realizar jornadas de conocimiento en temas de servicio para incorporar la estrategia de cultura en la entidad</t>
  </si>
  <si>
    <t>PARTICIPACION CIUDADANA EN LA GESTION PUBLICA</t>
  </si>
  <si>
    <t>PA-183</t>
  </si>
  <si>
    <t>PA-185</t>
  </si>
  <si>
    <t>PA-198</t>
  </si>
  <si>
    <t>Ingresos por excedentes de rendimientos financieros</t>
  </si>
  <si>
    <t>Ejecutar los traslados a la CUN de forma semanal, buscando alimentar continuamente la cuenta para que con un mayor saldo se generen mayores rendimientos</t>
  </si>
  <si>
    <t>PA-199</t>
  </si>
  <si>
    <t>PA-201</t>
  </si>
  <si>
    <t>PA-207</t>
  </si>
  <si>
    <t>Realizar el seguimiento oportuno al cumplimiento de los acuerdos de intercambio de informacion con entidades externas.</t>
  </si>
  <si>
    <t>Implementar el prototipo modelo de monitoreo de medios.</t>
  </si>
  <si>
    <t>PA-217</t>
  </si>
  <si>
    <t>PA-218</t>
  </si>
  <si>
    <t>PA-219</t>
  </si>
  <si>
    <t>Oficina de Control Interno Disciplinario</t>
  </si>
  <si>
    <t>PA-222</t>
  </si>
  <si>
    <t>PA-223</t>
  </si>
  <si>
    <t>PA-226</t>
  </si>
  <si>
    <t>Porcentaje de cumplimiento en el registro de los contratos y/o convenios en SITCO</t>
  </si>
  <si>
    <t>PA-229</t>
  </si>
  <si>
    <t>PA-242</t>
  </si>
  <si>
    <t>PA-258</t>
  </si>
  <si>
    <t>PA-259</t>
  </si>
  <si>
    <t>Realizar reuniones de seguimiento con el contratista</t>
  </si>
  <si>
    <t>PA-260</t>
  </si>
  <si>
    <t>TALENTO HUMANO</t>
  </si>
  <si>
    <t>Plan de Bienestar Social e Incentivos</t>
  </si>
  <si>
    <t>PA-46</t>
  </si>
  <si>
    <t>Porcentaje de cobertura del Plan de Bienestar y Plan de Incentivos</t>
  </si>
  <si>
    <t>PA-47</t>
  </si>
  <si>
    <t>Porcentaje de vacantes en la planta global</t>
  </si>
  <si>
    <t>PA-48</t>
  </si>
  <si>
    <t>Porcentaje de servidores capacitados</t>
  </si>
  <si>
    <t>PA-49</t>
  </si>
  <si>
    <t>PA-50</t>
  </si>
  <si>
    <t>PA-53</t>
  </si>
  <si>
    <t>Realizar ruedas de negocios presenciales, con el fin de contactar a la oferta local de alimentos con los compradores institucionales, celebrando acuerdo para seguir negociando.</t>
  </si>
  <si>
    <t>PA-64</t>
  </si>
  <si>
    <t>PA-69</t>
  </si>
  <si>
    <t>PA-71</t>
  </si>
  <si>
    <t>PA-77</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</si>
  <si>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</si>
  <si>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</si>
  <si>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</si>
  <si>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PA-96</t>
  </si>
  <si>
    <t>PA-97</t>
  </si>
  <si>
    <t>PA-98</t>
  </si>
  <si>
    <t>Código proyecto</t>
  </si>
  <si>
    <t>Dimensión</t>
  </si>
  <si>
    <t>Política</t>
  </si>
  <si>
    <t>PROTECCIÓN DE LOS NIÑOS, NIÑAS Y ADOLESCENTES EN EL MARCO DEL RESTABLECIMIENTO DE SUS DERECHOS A NIVEL NACIONAL</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</si>
  <si>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</si>
  <si>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Modelo del acompañamiento familiar para niños, niñas, adolescentes y jóvenes en protección (PARD y SRPA)</t>
  </si>
  <si>
    <t>Protección</t>
  </si>
  <si>
    <t>GESTIÓN CON VALORES PARA EL RESULTADO</t>
  </si>
  <si>
    <t>Dirección de Protección</t>
  </si>
  <si>
    <t>Porcentaje de niños, niñas y adolescentes migrantes remitidos y atendidos por la Autoridad Administrativa.</t>
  </si>
  <si>
    <t>Brindar asistencia técnica, en articulación con la Coordinación de Autoridades Administrativas, dirigidas a las autoridades Administrativas , Equipos Técnicos Interdisciplinarios y profesionales de los operadores, frente a las atenciones con enfoque diferencial a niñez migrante.</t>
  </si>
  <si>
    <t>Fortalecer la articulación realizando asistencia técnica a los cooperantes, agentes del SNBF y terceros países sobre enfoque diferencial y rutas de atención para niñez y adolescencia, migrantes en restablecimiento de derechos</t>
  </si>
  <si>
    <t>Brindar asistencia técnica a los operadores y regionales de operación directa que implementan la modalidad de ubicación inicial, acogimiento residencial y acogimiento familiar hogar sustituto en las Direcciones Regionales con mayor número de niños, niñas y adolescentes migrantes en PARD, para promover la adecuación de los procesos de atención con enfoque diferencial.</t>
  </si>
  <si>
    <t>Porcentaje de avance al plan de fortalecimiento técnico a las Defensorías de Familia</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</si>
  <si>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</si>
  <si>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Realizar el análisis y toma de decisión de los procesos de restablecimiento de derechos que por su alta complejidad requieren la ampliación de los términos procesales establecidos en la ley.</t>
  </si>
  <si>
    <t>Desarrollar estrategias de gestión de conocimiento para los profesionales de las Defensorías de Familia con el objetivo de cualificar los trámites de restablecimiento de derechos de los niños, niñas y adolescentes</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</si>
  <si>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</si>
  <si>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</si>
  <si>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</si>
  <si>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t>
  </si>
  <si>
    <t>Analizar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</si>
  <si>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</si>
  <si>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Porcentaje de niños, niñas y adolescentes a los cuales se les resuelve su situación legal dentro de los términos definidos por la Ley.</t>
  </si>
  <si>
    <t>Brindar asistencia técnica mensual relacionada con el contenido y los criterios de formulación de hoja de vida de los indicadores, reportes automáticos en el sistema y cumplimiento de términos de ley en los procesos de restablecimiento de derechos.</t>
  </si>
  <si>
    <t>Socializar mensualmente con los referentes de indicadores, líderes SIM y Directores Regionales, los resultados del indicador, para seguimiento, revisión de resultados y posibles ajustes si aplica.</t>
  </si>
  <si>
    <t>Realizar un análisis de causas de los casos por las cuales se presenta el incumplimiento, con el fin de retroalimentar a la regional y determinar las acciones a seguir.</t>
  </si>
  <si>
    <t>Porcentaje de niñas, niños y adolescentes víctimas del desplazamiento forzado por conflicto armado, en riesgo inminente de desplazamiento o afectados por situación de desastre, con proceso de acompañamiento psicosocial por las Unidades Móviles</t>
  </si>
  <si>
    <t>Revisar en los casos que aplique los planes de trabajo mensuales de las Unidades Móviles de acuerdo a los procedimientos establecidos</t>
  </si>
  <si>
    <t>Brindar asistencia técnica permanente a las Unidades Móviles, los profesionales referentes de víctimas del ICBF nivel regional frente al acompañamiento familiar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</si>
  <si>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Generar los reportes requeridos sobre el acompañamiento familiar a los niñas, niños y adolescentes víctimas del desplazamiento forzado por conflicto armado y otros hechos victimizantes asociados al desplazamiento, en riesgo de desplazamiento o víctima de desastre basado en la información mensual enviada por las regionales del ICBF</t>
  </si>
  <si>
    <t>Porcentaje de niños, niñas y adolescentes con características y necesidades especiales presentados al comités de adopciones, que logran tener una familia asignada.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</si>
  <si>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</si>
  <si>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Movilizar niños, niñas y adolescentes con características y necesidades especiales en situación de adoptabilidad a las estrategias que posibilitan la adopción, con el propósito de restablecer su derecho a tener una familia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</si>
  <si>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</si>
  <si>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</si>
  <si>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Porcentaje de cumplimiento de los informes de seguimiento post adopción registrados en el Sistema de Información Misional - SIM</t>
  </si>
  <si>
    <t>Solicitar mensualmente a los Organismos Acreditados los informes de seguimiento post adopción de familias residentes en el Extranjero, en los casos en los cuales no se ha brindado respuesta a las Regionales</t>
  </si>
  <si>
    <t>Requerir mensualmente a las Instituciones Autorizadas para desarrollar el Programa de Adopción IAPAS Y Regionales del ICBF el cumplimiento en la elaboración y registro de los seguimientos Post adopción de los niños, niñas y adolescentes adoptados por las familias residentes en Colombia , en los casos en los cuales no se haya registrado en el Sistema de Información Misional SIM</t>
  </si>
  <si>
    <t>Verificar mensualmente en el SIM el registro de los informes de seguimiento Post adopción por regional dentro de los términos establecidos en el Lineamiento Técnico Administrativo de Adopciones</t>
  </si>
  <si>
    <t>Solicitar mensualmente a las Autoridades Centrales los informes de seguimiento Post adopción de niños, niñas y adolescentes adoptados por familias por familias residentes en el extranjero, que las regionales del ICBF o las Instituciones autorizadas para desarrollar el Programa de Adopción IAPAS, requieran</t>
  </si>
  <si>
    <t>Requerir mensualmente a las Instituciones Autorizadas para desarrollar el programa de Adopción IAPAS y Regionales del ICBF el cumplimiento en la elaboración y registro de los seguimientos postadopción de los niños, niñas y adolescentes adoptados por familias residentes en Colombia, en los casos en los cuales no se haya registrado en el Sistema de Información Misional SIM</t>
  </si>
  <si>
    <t>FORTALECIMIENTO DE ACCIONES DE RESTABLECIMIENTO EN ADMINISTRACIÓN DE JUSTICIA A NIVEL NACIONAL</t>
  </si>
  <si>
    <t>Porcentaje de avance de la actualización del modelo de atención para los adolescentes y jóvenes del sistema de responsabilidad penal.</t>
  </si>
  <si>
    <t>Definir el plan de trabajo para avanzar en la actualización del modelo de atención para los adolescentes y jóvenes del sistema de responsabilidad penal</t>
  </si>
  <si>
    <t>Ajustar el documento que contiene el costeo con las observaciones de las áreas de la Sede de la Dirección General</t>
  </si>
  <si>
    <t>Remitir el documento de avances ajustado el cual recoge las observaciones de la consulta ciudadana acompañado del borrador de la Resolución</t>
  </si>
  <si>
    <t>Porcentaje de avance en la estrategía de acompañamiento a las regionales para el fortalecimiento o actualización de las modalidades de sanciones no privativas de la libertad con enfoque territorial.</t>
  </si>
  <si>
    <t>Revisar la estrategia de acompañamiento basado en los acuerdos derivados de los diálogos con las Regionales</t>
  </si>
  <si>
    <t>Brindar acompañamiento a 9 Regionales (Amazonas, Antioquia, Boyacá, Magdalena, Nariño, Sucre, Casanare, Norte de Santander y Córdoba) en el marco del fortalecimiento o actualización de las modalidades</t>
  </si>
  <si>
    <t>Realizar asistencia técnica en las 9 regionales (Amazonas, Antioquia, Boyacá, Magdalena, Nariño, Sucre, Casanare, Norte de Santander y Córdoba) para fortalecer o actualizar la implementación de las modalidades</t>
  </si>
  <si>
    <t>Revisar la estrategia propuesta para la vigencia con base a los acuerdos derivados de los diálogos con las Regionales</t>
  </si>
  <si>
    <t>Acompañar a 9 Regionales (Amazonas, Antioquia, Boyacá, Magdalena, Nariño, Sucre, Casanare, Norte de Santander y Córdoba)</t>
  </si>
  <si>
    <t>Realizar asistencia técnica a las 9 Regionales (Amazonas, Antioquia, Boyacá, Magdalena, Nariño, Sucre, Casanare, Norte de Santander y Córdoba)</t>
  </si>
  <si>
    <t>FORTALECIMIENTO A LOS AGENTES E INSTANCIAS DEL SNBF EN EL MARCO DE LA PROTECCIÓN INTEGRAL DE LOS NIÑOS, NIÑAS Y ADOLESCENTES Y SUS FAMILIAS A NIVEL NACIONAL</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</si>
  <si>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</si>
  <si>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Coordinación y articulación del SNBF y agentes</t>
  </si>
  <si>
    <t>DIRECCIONAMIENTO ESTRATÉGICO Y PLANEACIÓN</t>
  </si>
  <si>
    <t>PLANEACIÓN INSTITUCIONAL</t>
  </si>
  <si>
    <t>Plan Institucional de Archivos de la Entidad ­PINAR</t>
  </si>
  <si>
    <t>Dirección del Sistema Nacional de Bienestar Familiar</t>
  </si>
  <si>
    <t>Porcentaje de avance en la coordinación e implementación de las políticas publicas dirigidas a la niñez en el ámbito nacional</t>
  </si>
  <si>
    <t>Ejercer la secretaría técnica de las instancias de gestión de las Políticas de Estado para el Desarrollo Integral de la Primera Infancia e Infancia y Adolescencia, y la Política de Fortalecimiento Familiar</t>
  </si>
  <si>
    <t>Coordinar la articulación intersectorial para la gestión de estrategias para la implementación de las apuestas del PND en materia de atención integral de niñas, niños, adolescentes y familias.</t>
  </si>
  <si>
    <t>Generar alianzas estratégicas con actores clave (sociedad civil, cooperación, academia, organizaciones de base) que contribuyan a la gestión de la atención integral de niñas, niños, adolescentes y sus familias</t>
  </si>
  <si>
    <t>Coordinar la ejecución de mecanismos intersectoriales para el seguimiento de compromisos de política pública y apuestas del PND en materia de atención integral de niñas, niños, adolescentes y familias.</t>
  </si>
  <si>
    <t>Número de municipios con acompañamiento a la gestión para la atención integral a niños, niñas y adolescentes en el marco de las políticas de primera infancia, infancia y adolescencia</t>
  </si>
  <si>
    <t>Preparar los equipos de trabajo para el proceso de acompañamiento a la gestión para la atención integral a niños, niñas y adolescentes de los municipios</t>
  </si>
  <si>
    <t>Diseñar el conjunto de orientaciones técnicas para el proceso de acompañamiento a la gestión de la atención integral a niños, niñas y adolescentes de los municipios priorizados</t>
  </si>
  <si>
    <t>Realizar la articulación con los agentes del Sistema Nacional de Bienestar Familiar del orden nacional en el marco de la gestión de la atención integral a niños, niñas y adolescentes en el ámbito nacional</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</si>
  <si>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</si>
  <si>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monitoreo y seguimiento a la gestión</t>
  </si>
  <si>
    <t>GESTIÓN DEL CONOCIMIENTO E INNOVACIÓN</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</si>
  <si>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</si>
  <si>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</si>
  <si>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</si>
  <si>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</si>
  <si>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</si>
  <si>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</si>
  <si>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</si>
  <si>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Número de alianzas desarrolladas con entidades públicas, privadas y de la sociedad civil para la garantía de los derechos de niñas, niños y adolescentes</t>
  </si>
  <si>
    <t>Alistar de forma técnica y jurídica la estructuración de las alianzas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</si>
  <si>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</si>
  <si>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</si>
  <si>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Número de municipios y departamentos asistidos técnicamente en el ciclo de gestión de la política pública de primera infancia, infancia y adolescencia y fortalecimiento familiar</t>
  </si>
  <si>
    <t>Acompañar técnicamente a las entidades territoriales para la incorporación de los asuntos de niñez en los Planes de Desarrollo Territorial</t>
  </si>
  <si>
    <t>Acompañar técnicamente a las entidades territoriales en la gestión de las apuestas del PND para la atención integral de niñas, niños, adolescentes y familias</t>
  </si>
  <si>
    <t>Fortalecimiento  de la rectoría del SNBF como ente articulador a nivel nacional y territorial</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</si>
  <si>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</si>
  <si>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</si>
  <si>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</si>
  <si>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Realizar el seguimiento y monitoreo a la operación de las instancias del SNBF en los territorios</t>
  </si>
  <si>
    <t>CONTRIBUCIÓN CON ACCIONES DE PROMOCIÓN Y PREVENCIÓN EN EL COMPONENTE DE ALIMENTACIÓN Y NUTRICIÓN PARA LA POBLACIÓN COLOMBIANA A NIVEL NACIONAL</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</si>
  <si>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</si>
  <si>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Diseño e implementación de la estrategia de información, educación y comunicación para la promoción de hábitos y estilos de vida saludables</t>
  </si>
  <si>
    <t>Promoción y prevención</t>
  </si>
  <si>
    <t>Dirección de Nutrición</t>
  </si>
  <si>
    <t>Número de agentes educativos fortalecidos en Educación Alimentaria y Nutricional para la promoción de hábitos y estilos de vida saludables en el marco de la garantía progresiva del Derecho Humano a la Alimentación.</t>
  </si>
  <si>
    <t>Brindar asistencia técnica a las regionales para el fortalecimiento de agentes educativos comunitarios e institucionales del ICBF en educación alimentaria y nutricional y sobre la forma de medición del indicador con el fin de unificar criterios y cualificar al talento humano.</t>
  </si>
  <si>
    <t>Diseño e implementación de la modalidad para la prevención de la desnutrición de niños y niñas menores de 5 años y mujeres gestantes.</t>
  </si>
  <si>
    <t>Número de niñas, niños y mujeres gestantes atendidos en la modalidad para la prevención de la desnutrición</t>
  </si>
  <si>
    <t>Número de litros distribuidos de Alimentos líquidos de Alto Valor Nutricional</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</si>
  <si>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</si>
  <si>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</si>
  <si>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</si>
  <si>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Porcentaje de avance en la implementación de las políticas y planes en el marco de la política de seguridad alimentaria y nutricional, hacia la Garantía del Derecho a la Alimentación</t>
  </si>
  <si>
    <t>Dinamizar el desarrollo de la instancia intersectorial del derecho humano a la alimentación y soberanía alimentaria para el fortalecimiento de la política de Garantía Progresiva del Derecho a la alimentación (25%).</t>
  </si>
  <si>
    <t>Articular el Plan Nacional de Seguridad Alimentaria y Nutricional hacia la Garantía Progresiva del Derecho a la Alimentación y del Conpes de Política de Derecho a la Alimentación con el Plan Nacional de Desarrollo 2022-2026</t>
  </si>
  <si>
    <t>Brindar asistencia técnica para la implementación del modelo de medición y prevención de desperdicios de alimentos en los servicios de ICBF.</t>
  </si>
  <si>
    <t>Brindar asistencia técnica para la implementación del Plan Decenal de Lactancia Materna y Alimentación Complementaria a los comités departamentales de SAN o a las mesas de primera infancia, infancia, adolescencia, juventud y fortalecimiento familiar -MIIAFF</t>
  </si>
  <si>
    <t>Porcentaje de comités departamentales priorizados de Seguridad Alimentaria y Nutricional SAN con fortalecimiento técnico sobre instrumentos de política pública del Sistema para la Garantía Progresiva del Derecho a la Alimentación - SGPDHA</t>
  </si>
  <si>
    <t>Realizar la priorización de los comités departamentales de SAN junto con las entidades de la instancia ntersectorial del derecho humano a la alimentación y soberanía alimentaria encargadas de la implementación de la estrategia de Asistencia Técnica Territorial.</t>
  </si>
  <si>
    <t>Fortalecer técnicamente a comités departamentales de SAN priorizados y asignados a ICBF sobre la política del Sistema para la Garantía Progresiva del Derecho a la Alimentación</t>
  </si>
  <si>
    <t>Construir insumos que permitan a la Dirección de Planeación y Control de Gestión del ICBF el cargue del reporte a Sistema Integrado de Información para el Posconflicto (SIIPO) sobre el cumplimiento de indicadores del Plan Nacional Rural del SGPDHA en el que se incluya las actividades sobre fortalecimiento técnico a comités departamentales de SAN.</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</si>
  <si>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</si>
  <si>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</si>
  <si>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</si>
  <si>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</si>
  <si>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</si>
  <si>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</si>
  <si>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Elaborar documento técnico que describe la forma de operación de la propuesta de atención extramural niñas y niños menores de cinco años con desnutrición aguda.</t>
  </si>
  <si>
    <t>Número de nuevos alimentos de alto valor nutricional desarrollados con énfasis en la prevención de deficiencias de micronutrientes, apropiación de la cultura alimentaria e inclusión de materias primas de origen local</t>
  </si>
  <si>
    <t>Realizar evaluación sensorial con los prototipos elaborados</t>
  </si>
  <si>
    <t>Realizar ensayo industrial con el prototipo seleccionado para evaluar producción en serie</t>
  </si>
  <si>
    <t>Realizar prueba de vida útil del prototipo seleccionado</t>
  </si>
  <si>
    <t>Gestión financiera</t>
  </si>
  <si>
    <t>GESTIÓN PRESUPUESTAL Y EFICIENCIA DEL GASTO PUBLICO</t>
  </si>
  <si>
    <t>Consolidar mensualmente los recursos de valor agregado nacional ejecutados y pagados del Contrato 01014532022 que previamente hayan sido certificados por la interventoría</t>
  </si>
  <si>
    <t>Consolidar mensualmente los recursos ejecutados y pagados del Contrato 01014532022 que previamente hayan sido certificados por la interventoría</t>
  </si>
  <si>
    <t>Número de regionales del ICBF que implementan en mínimo un territorio definido, con seguimiento y evaluación la propuesta metodológica para la territorialización de la alimentación suministrada en el ICBF</t>
  </si>
  <si>
    <t>Realizar asistencia técnica: sensibilización y fortalecimiento de capacidades técnicas a los colaboradores de las regionales y centros zonales del ICBF; definir las orientaciones técnicas para la priorización de los territorios y emitir a las regionales mediante memorando.</t>
  </si>
  <si>
    <t>Acompañar técnicamente a la regional durante el desarrollo de las tres fases de implementación "Reconociendo los alimentos de nuestro territorio", "Territorializando nuestra alimentación" y "Consumiendo más productos de nuestro territorio" mediante encuentros virtuales y mínimo una asistencia técnica en campo en cada fase.</t>
  </si>
  <si>
    <t>Asistir técnicamente la elaboración del documento de sistematización del proceso de territorialización en las regionales priorizadas.</t>
  </si>
  <si>
    <t>Porcentaje de lineamientos y manuales que incorporan las orientaciones técnicas para fomentar el Derecho Humano a la Alimentación (DHA) y la soberanía alimentaria</t>
  </si>
  <si>
    <t>Realizar socialización del documento A68.G6. PP Anexo Derecho Humano a la Alimentación y Soberanía Alimentaria en Modalidades y Servicios de Atención del ICBF v1, con áreas misionales de apoyo y regionales, con respecto a la incorporación de las líneas de acción relacionadas en este documento.</t>
  </si>
  <si>
    <t>Diligenciar de manera semestral del formato de reporte definido por la Dirección de Nutrición para el reporte que da cuenta de la incorporación de las orientaciones técnicas en Derecho Humano a la Alimentación y Soberanía Alimentaria en los lineamientos y manuales de los programas y servicios de atención.</t>
  </si>
  <si>
    <t>Verificar semestralmente (junio - noviembre), la incorporación de las orientaciones técnicas en Derecho Humano a la Alimentación y Soberanía Alimentaria en los lineamientos y manuales, con el fin de identificar el aporte que se realiza desde cada una de las misionales al logro progresivo del derecho humano a la alimentación por parte del ICBF.</t>
  </si>
  <si>
    <t>Realizar asistencia técnica del A68.G6. PP Anexo Derecho Humano a la Alimentación y Soberanía Alimentaria en Modalidades y Servicios de Atención del ICBF v1, con áreas misionales de apoyo y regionales con respecto a la incorporación de las líneas de acción relacionadas en este documento, con el fin de identificar elementos necesarios para su implementación.</t>
  </si>
  <si>
    <t>Porcentaje de mujeres con bajo peso en periodo de gestación, que logran ganar peso de forma adecuada de acuerdo con sus semanas de edad gestacional</t>
  </si>
  <si>
    <t>Realizar asistencia técnica periódica desde el componente técnico a las regionales, en las cuales se ejecuta la modalidad para la prevención de la desnutrición.</t>
  </si>
  <si>
    <t>Realizar retroalimentación cuatrimestral a las regionales, acerca de los resultados de la atención de las mujeres gestantes vinculadas y atendidas en la modalidad, luego de una intervención continua de 4 meses.</t>
  </si>
  <si>
    <t>Porcentaje de niñas y niños con riesgo de desnutrición identificados, atendidos y que mejoran su estado nutricional en la oferta especializada para la prevención de la desnutrición</t>
  </si>
  <si>
    <t>Realizar asistencia técnica periódica desde el componente técnico a las regionales, en las cuales se ejecuta la modalidad para la prevención de la desnutrición</t>
  </si>
  <si>
    <t>Generar alertas trimestrales a las regionales respecto de los casos de los niños y niñas menores de cinco años que no logran mejorar su estado nutricional</t>
  </si>
  <si>
    <t>Realizar retroalimentación trimestral a las regionales, acerca de los resultados de los niños atendidos en la modalidad.</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</si>
  <si>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</si>
  <si>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</si>
  <si>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Dirección de Primera Infancia</t>
  </si>
  <si>
    <t>Número de niñas y niños desde su gestación y durante su primera infancia con educación inicial en el marco de la atención integral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</si>
  <si>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</si>
  <si>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Prestar los servicios de educación inicial a niñas y niños desde la gestación hasta los 6 años, de acuerdo a la normatividad vigente que tenga incidencia en los procesos de primera infancia en el territorio nacional.</t>
  </si>
  <si>
    <t>Realizar seguimiento y validación mensual de los usuarios de las diferentes modalidades de atención integral a la Primera Infancia, generando las alertas correspondientes frente a coberturas y redistribución de cupos de acuerdo a las necesidades identificadas en territorio por parte de las Regionales.</t>
  </si>
  <si>
    <t>Número de agentes educativos, madres y padres comunitarios en proceso de formación y/o cualificación en Atención Integral a la Primera Infancia</t>
  </si>
  <si>
    <t>Realizar el proceso de invitación, evaluación, selección y vinculación de las Entidades que implementarán los procesos de formación en el territorio nacional durante la vigencia respectiva.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</si>
  <si>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</si>
  <si>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</si>
  <si>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Realizar los reportes del seguimiento a los procesos de formación desarrollados durante la vigencia en las líneas de formación definidas.</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</si>
  <si>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</si>
  <si>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</si>
  <si>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Fortalecimiento de la operación de Primera Infancia</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</si>
  <si>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</si>
  <si>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</si>
  <si>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</si>
  <si>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Porcentaje de cumplimiento de las atenciones priorizadas a cargo del ICBF para niñas, niños y gestantes en el marco de los acuerdos intersectoriales</t>
  </si>
  <si>
    <t>Brindar orientaciones en los Comités Técnicos Regionales sobre las acciones que promuevan el cumplimiento de las atenciones priorizadas en niñas, niños y mujeres gestantes que se encuentran vinculados a los servicios de atención a la primera infancia.</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</si>
  <si>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</si>
  <si>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</si>
  <si>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</si>
  <si>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Realizar la planeación de la oferta de servicios, brindando acompañamiento a las 33 regionales en los trámites precontractuales y contractuales para la operación de los servicios de Primera Infancia por parte de las EAS y Convenios Interadministrativos con entidades territoriales</t>
  </si>
  <si>
    <t>Número de usuarios de las áreas rurales de los municipios, atendidos en los servicios de educación inicial en el marco de la atención integral.</t>
  </si>
  <si>
    <t>Realizar la atención a niñas, niños y mujeres gestantes en áreas rurales a través de los diferentes servicios en las modalidades de atención a la primera infancia del ICBF.</t>
  </si>
  <si>
    <t>Porcentaje de cumplimiento en la ejecución de los planes de asistencia técnica realizada por la Dirección de Primera Infancia y Direcciones Regionales para el mejoramiento de la Educación Inicial en el marco de la atención integral.</t>
  </si>
  <si>
    <t>Implementar el plan de asistencia técnica para mejorar la educación inicial en el marco de la atención integral</t>
  </si>
  <si>
    <t>Realizar la formulación del plan de asistencia técnica de acuerdo a la identificación de necesidades que requieren ser priorizadas</t>
  </si>
  <si>
    <t>Realizar la socialización del plan de asistencia técnica que da cuenta de las apuestas de la vigencia</t>
  </si>
  <si>
    <t>Realizar seguimiento trimestral a las acciones del plan de asistencia técnica como mecanismo oportuno de alertas tempranas</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</si>
  <si>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</si>
  <si>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Diseño de la ruta de atención integral a la niñez y adolescencia</t>
  </si>
  <si>
    <t>Dirección de Infancia (DNA)</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</si>
  <si>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</si>
  <si>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Identificar las atenciones que pueden reportarse desde la oferta de atención de la Dirección de Infancia y definir el proceso para realizar el primer reporte de atenciones de ICBF en el seguimiento a la niñez.</t>
  </si>
  <si>
    <t>Reportar avance en la construcción de capítulos étnicos de la PNIA con instancias definidas en las instancias Nacionales de Consulta Previa.</t>
  </si>
  <si>
    <t>Diseñar la estrategia para promover la participación de niñas, niños y adolescentes de las 81 entidades territoriales priorizadas como aporte a la identificación, adecuación y ajustes de las atenciones priorizadas en la RIA de infancia y adolescencia acorde a sus particularidades territoriales.</t>
  </si>
  <si>
    <t>Implementar la estrategia de acompañamiento técnico para las 81 entidades territoriales priorizadas con el fin de que se identifiquen, adecuen y ajusten las atenciones priorizadas en la RIA de infancia y adolescencia acorde a sus particularidades territoriales.</t>
  </si>
  <si>
    <t>Estrategia nacional de lucha contra todas las formas de violencia hacia los niños y niñas</t>
  </si>
  <si>
    <t>Subdirección General</t>
  </si>
  <si>
    <t>Porcentaje de avance en la implementación del pacto nacional contra la violencia hacia niños, niñas y adolescentes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</si>
  <si>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t>
  </si>
  <si>
    <t>Socializar el plan de trabajo en las áreas de la Sede de la Dirección General para la implementación del pacto nacional contra la violencia hacia niñas, niños y adolescentes</t>
  </si>
  <si>
    <t>Hacer seguimiento periódico al plan de trabajo para la implementación del pacto nacional contra la violencia hacia niñas, niños y adolescentes</t>
  </si>
  <si>
    <t>Tasa de violencia contra niñas, niños y adolescentes (por cada 100.000 NNA entre 0 y 17 años)</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</si>
  <si>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contra niñas, niños y adolescentes a nivel interno y transectorial</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</si>
  <si>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</si>
  <si>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Elaborar el plan de trabajo para la implementación del pacto nacional contra la violencia hacia niñas, niños y adolescentes, definida entre el área asesora de la Dirección General y la Subdirección General en articulación con las direcciones misionales, la oficina asesora de comunicaciones y el Sistema Nacional de Bienestar Familiar, con acciones especificas para la reducción de la tasa de violencia intrafamiliar a nivel interno y transectorial</t>
  </si>
  <si>
    <t>Número de municipios priorizados para desarrollar el fortalecimiento de entornos protectores para la prevención de reclutamiento, uso, utilización y violencia sexual contra niñas, niños y adolescentes por parte de grupos armados organizados y grupos delictivos organizados</t>
  </si>
  <si>
    <t>Realizar seguimiento al fortalecimiento de entornos protectores para la prevención de la vulneración del riesgo en los municipios priorizados identificados con mayor probabilidad de ocurrencia de reclutamiento, uso, utilización y violencia sexual contra niñas, niños y adolescentes</t>
  </si>
  <si>
    <t>Realizar acompañamiento a las regionales en el proceso de priorización en los municipios priorizados</t>
  </si>
  <si>
    <t>Validar la identificación de los municipios priorizados por la Secretaria Técnica de la CIPRUNNA, municipios PDET y municipios objeto de alertas tempranas con recomendaciones al ICBF para la implementación de acciones de prevención de reclutamiento, uso, utilización y violencia sexual contra niñas, niños y adolescentes por parte de grupos armados organizados y grupos delictivos organizados</t>
  </si>
  <si>
    <t>Número de niñas, niños y adolescentes que participan en la estrategia para el desarrollo de habilidades, vocaciones y talentos en el marco de la atención integral</t>
  </si>
  <si>
    <t>Realizar seguimiento a los procesos implementados para la atención de niños, niñas y adolescentes como insumo para el fortalecimiento y mejora de estrategias</t>
  </si>
  <si>
    <t>Brindar asistencia técnica a los equipos regionales, zonales y operadores del servicio para la adecuada implementación de los procesos de atención de la Dirección Infancia</t>
  </si>
  <si>
    <t>Realizar seguimiento, monitoreo y control a las etapas de alistamiento, atención y cierre de los procesos de atención de la Dirección Infancia</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</si>
  <si>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</si>
  <si>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Formación y Cualificación Agentes en Territorio</t>
  </si>
  <si>
    <t>Dirección de Adolescencia y Juventud</t>
  </si>
  <si>
    <t>Número de agentes educativos comunitarios e institucionales que a nivel regional cualifican sus habilidades y conocimientos en la formulación de acciones para promover los derechos sexuales y reproductivos de los Adolescentes</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</si>
  <si>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</si>
  <si>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</si>
  <si>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</si>
  <si>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Número de Jóvenes beneficiarios de la estrategia para la promoción de hábitos de cuidado para la salud mental, la reducción del riesgo y mitigación del daño por consumo de sustancias psicoactivas y el buen vivir de la juventud.</t>
  </si>
  <si>
    <t>Acompañar técnicamente el inicio de la estrategia en los territorios.</t>
  </si>
  <si>
    <t>Realizar seguimiento a la implementación de la estrategia en los territorios.</t>
  </si>
  <si>
    <t>Número de jóvenes beneficiarios de la estrategia de fortalecimiento de proyectos de vida libres de violencia y con enfoque territorial para la paz total</t>
  </si>
  <si>
    <t>Realizar seguimiento a los procesos de formación dirigidos a los jóvenes y a sus familias</t>
  </si>
  <si>
    <t>Realizar asistencia técnica en el marco de la oferta y prevención de riesgos</t>
  </si>
  <si>
    <t>FORTALECIMIENTO DE CAPACIDADES Y DISPOSICIÓN DE CONDICIONES Y OPORTUNIDADES QUE PROMUEVAN EL DESARROLLO INTEGRAL DE LAS NIÑAS, NIÑOS, ADOLESCENTES, FAMILIAS Y COMUNIDADES A NIVEL NACIONAL</t>
  </si>
  <si>
    <t>Fortalecimiento familiar para la primera infancia, niñez y adolescencia</t>
  </si>
  <si>
    <t>Dirección de Familias y Comunidades</t>
  </si>
  <si>
    <t>Número de Áreas o Regionales ICBF con quienes la Dirección de Familias y Comunidades - DFC concerta y desarrolla estrategias de asistencia técnica en materia de enfoque conceptual y metodológico para la inclusión y atención a familias.</t>
  </si>
  <si>
    <t>Priorizar las áreas o direcciones regionales del ICBF y/o entidades del orden nacional o territorial, a las cuales se les brindará asistencia técnica en materia de gestión de conocimiento y de política para la inclusión y atención a familias.</t>
  </si>
  <si>
    <t>Definir plan de trabajo o cronograma para el desarrollo de las actividades de asistencia técnica con las áreas del ICBF y/o entidades priorizadas para la vigencia.</t>
  </si>
  <si>
    <t>Número de Familias en situación de vulnerabilidad y/o con niños, niñas y adolescentes atendidas en las modalidades de acompañamiento familiar psicosocial</t>
  </si>
  <si>
    <t>Elaborar o actualizar los referentes conceptuales o técnicos de la modalidad de acompañamiento familiar y comunitario</t>
  </si>
  <si>
    <t>Implementar la operación y brindar asistencia técnica a las regionales y operadores en el proceso de acompañamiento familiar psicosocial</t>
  </si>
  <si>
    <t>Realizar seguimiento mensual a la vinculación y atención de las familias con acompañamiento familiar y comunitario</t>
  </si>
  <si>
    <t>Diseño e implementación del modelo de atención integral étnico</t>
  </si>
  <si>
    <t>Número de familias de Grupos Étnicos atendidas en las modalidades étnicas de Familias y Comunidades</t>
  </si>
  <si>
    <t>Emitir los avales para la contratación de los proyectos de la modalidad de acompañamiento étnico y campesino</t>
  </si>
  <si>
    <t>Llevar a cabo la operación y brindar asistencia técnica en el proceso de implementación de la modalidad de acompañamiento étnico y campesino</t>
  </si>
  <si>
    <t>Realizar seguimiento mensual a la vinculación y atención de las familias de la modalidad Realizar seguimiento mensual a la vinculación y atención de las familias de la modalidad de acompañamiento étnico y campesino</t>
  </si>
  <si>
    <t>Porcentaje de avance de la actualización y difusión de contenidos, funcionalidades y alternativas de interactividad del sitio web Mi Familia Universal.</t>
  </si>
  <si>
    <t>Construir el plan de actualización y difusión de contenidos, funcionalidades y alternativas de interactividad del sitio web.</t>
  </si>
  <si>
    <t>Desarrollar el proceso contractual para la actualización y difusión de contenidos, funcionalidades y alternativas de interactividad del sitio web.</t>
  </si>
  <si>
    <t>Implementar el plan de actualización y difusión de contenidos, funcionalidades y alternativas de interactividad del sitio web.</t>
  </si>
  <si>
    <t>Número de familias atendidas para el desarrollo de capacidades y la construcción de la paz</t>
  </si>
  <si>
    <t>Implementar la operación y brindar asistencia técnica a las regionales y operadores en el proceso de acompañamiento familiar y comunitario.</t>
  </si>
  <si>
    <t>Realizar seguimiento mensual a la vinculación y atención de las familias de las modalidades de acompañamiento familiar y comunitario.</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</si>
  <si>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</si>
  <si>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Implementación de herramientas de analítica de datos, bigdata y escucha de redes</t>
  </si>
  <si>
    <t>Gestión de la tecnología e información</t>
  </si>
  <si>
    <t>INFORMACIÓN Y COMUNICACIÓN</t>
  </si>
  <si>
    <t>GESTIÓN DE LA INFORMACIÓN ESTADISTICA</t>
  </si>
  <si>
    <t>Dirección de Información y Tecnología</t>
  </si>
  <si>
    <t>Porcentaje de avance en la implementación de analítica de datos y Big Data</t>
  </si>
  <si>
    <t>Realizar la priorización de los nuevos indicadores a implementar en el componente de Big Data.</t>
  </si>
  <si>
    <t>Realizar especificación de los requerimientos de los nuevos indicadores en el componente de BigData.</t>
  </si>
  <si>
    <t>Realizar pruebas e mplementación de los nuevos indicadores en el componente de BigData</t>
  </si>
  <si>
    <t>Plan de Seguridad y Privacidad de la Información</t>
  </si>
  <si>
    <t>Porcentaje de eficacia del Sistema de Gestión de Seguridad de la Información - SGSI</t>
  </si>
  <si>
    <t>Definir las actividades necesarias para el despliegue del modelo de seguridad y privacidad de la información para dar cumplimiento al decreto 612 de 2018.</t>
  </si>
  <si>
    <t>Realizar seguimiento a la ejecución de las actividades definidas para el despliegue del Modelo de Seguridad y Privacidad de la Información.</t>
  </si>
  <si>
    <t>Integración e interoperabilidad de los sistemas de información misional</t>
  </si>
  <si>
    <t>GOBIERNO DIGITAL: TIC para la gestión y Seguridad de la información</t>
  </si>
  <si>
    <t>Porcentaje de avance en la integración e interoperabilidad de sistemas de información del ICBF</t>
  </si>
  <si>
    <t>Realizar la identificación de las integraciones y servicios de los sistemas de información del ICBF.</t>
  </si>
  <si>
    <t>Definir la especificación/caracterización de los servicios de integración priorizados.</t>
  </si>
  <si>
    <t>Definir la arquitectura de nube híbrida de acuerdo a las necesidades de la Entidad.</t>
  </si>
  <si>
    <t>Generar las acciones que permitan dar inicio a la implementación de la plataforma de integración.</t>
  </si>
  <si>
    <t>Porcentaje de cumplimiento de las actividades definidas en los planes de tratamiento de riesgos de seguridad y privacidad de la información y seguridad digital</t>
  </si>
  <si>
    <t>Actualizar el Plan de Trabajo para la Gestión de Riesgos de Seguridad y Privacidad de la Información para dar cumplimiento al decreto 612 de 2018.</t>
  </si>
  <si>
    <t>Realizar seguimiento a la ejecución de las actividades definidas Plan de Trabajo para la Gestión de Riesgos de Seguridad y Privacidad.</t>
  </si>
  <si>
    <t>Plan Estratégico de Tecnologías de la Información y las Comunicaciones - PETI</t>
  </si>
  <si>
    <t>Porcentaje de avance del plan estratégico de tecnologías PETI</t>
  </si>
  <si>
    <t>Definir los proyectos e iniciativas que se requieren adelantar para la vigencia 2024 de acuerdo a la estrategia y priorización establecida por la DIT</t>
  </si>
  <si>
    <t>Realizar seguimiento a la ejecución de las actividades definidas con el fin de garantizar el cubrimiento del alcance y obtención de los objetivos establecidos para cada iniciativa o proyecto</t>
  </si>
  <si>
    <t>Porcentaje de avance en el cumplimiento de la gestión tecnológica del ICBF</t>
  </si>
  <si>
    <t>Realizar seguimiento a la prestación de los servicios de TI conforme a los Acuerdos de Nivel de Servicio previamente establecidos con los proveedores, con el fin de verificar que estos cumplen con lo requerido por la Entidad</t>
  </si>
  <si>
    <t>Realizar el mantenimiento de sistemas de información, con alcance evolutivo y adaptativo, programado para la vigencia</t>
  </si>
  <si>
    <t>Adquisición de bienes y servicios</t>
  </si>
  <si>
    <t>COMPRAS Y CONTRATACIÓN PÚBLICA</t>
  </si>
  <si>
    <t>Dirección de Abastecimiento</t>
  </si>
  <si>
    <t>Porcentaje de cumplimiento de la Gestión en el Plan Anual de Adquisiciones realizada a través de la información registrada en el Sistema de Información PACCO</t>
  </si>
  <si>
    <t>Actualizar el documento "DIRECTRICES PARA ELABORAR EL PLAN ANUAL DE ADQUISICIONES DEL ICBF ? 2024"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</si>
  <si>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</si>
  <si>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</si>
  <si>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</si>
  <si>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Porcentaje de cumplimiento de la Política de Gobierno Digital</t>
  </si>
  <si>
    <t>Definir las actividades requeridas para la adopción de lo establecido en el decreto 767 de 2022 relacionadas con la política de Gobierno Digital</t>
  </si>
  <si>
    <t>Realizar seguimiento a la ejecución de las actividades definidas con el fin de validar el nivel de adopción de la Política de Gobierno Digital</t>
  </si>
  <si>
    <t>Fortalecimiento del modelo de Inspección, Vigilancia y Control, incluyendo el desarrollo de su cultura, para contribuir al mejoramiento de la calidad del Servicio Público de Bienestar Familiar</t>
  </si>
  <si>
    <t>Inspección vigilancia y control</t>
  </si>
  <si>
    <t>Porcentaje de cumplimiento en el plan de fortalecimiento del Proceso de Inspección Vigilancia y Control</t>
  </si>
  <si>
    <t>Implementar un plan de acción para identificar, analizar y socializar buenas prácticas de aplicación de los procedimientos de la Oficina de Aseguramiento a la Calidad.</t>
  </si>
  <si>
    <t>Adelantar acciones de gestión de conocimiento para fortalecer la aplicación de los procedimientos de la Oficina de Aseguramiento a la Calidad en la sede nacional y en las regionales</t>
  </si>
  <si>
    <t>Implementar acciones de mejora con base en los informes que describen los resultados, alertas y recomendaciones por parte de las regionales en la implementación del procedimiento de personerías jurídicas y licencia de funcionamiento</t>
  </si>
  <si>
    <t>Estrategia de recuperación y cobro jurídico de cartera</t>
  </si>
  <si>
    <t>Gestión jurídica</t>
  </si>
  <si>
    <t>Oficina Asesora Jurídica</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</si>
  <si>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</si>
  <si>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</si>
  <si>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</si>
  <si>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Brindar orientación e instrucción a las regionales sobre el adecuado impulso procesal de todos los expedientes de jurisdicción coactiva y el respectivo saneamiento de cartera.</t>
  </si>
  <si>
    <t>Ejecutar el plan de trabajo a través de visitas en sitio a las regionales con el objetivo de identificar aspectos procesales que puedan ser utilizados para hacer más eficaz el recaudo.</t>
  </si>
  <si>
    <t>Comunicación estratégica</t>
  </si>
  <si>
    <t>Porcentaje de avance de usuarios que acceden e interactúan en la página web del ICBF</t>
  </si>
  <si>
    <t>Realizar seguimiento trimestral al acceso e interacción de los usuarios en la página web del ICBF para tener un diagnostico que permita analizar el comportamiento de estos.</t>
  </si>
  <si>
    <t>Asesorar y acompañar a las diferentes áreas en la generación de contenidos de interés para mantener actualizada la pagina web.</t>
  </si>
  <si>
    <t>Generar un espacio en la página web en donde se publiquen los programas institucionales con el propósito de mantener actualizada la información.</t>
  </si>
  <si>
    <t>Generar micro sitios con información de las campañas de prevención de vulneraciones y promoción de derechos con el fin de incentivar el numero de visitas y la interacción en la pagina web.</t>
  </si>
  <si>
    <t>Direccionamiento Estratégico</t>
  </si>
  <si>
    <t>EVALUACIÓN PARA EL RESULTADO</t>
  </si>
  <si>
    <t>SEGUIMIENTO Y EVALUACIÓN DEL DESEMPEÑO INSTITUCIONAL</t>
  </si>
  <si>
    <t>Oficina de Gestión Regional</t>
  </si>
  <si>
    <t>Porcentaje de cumplimiento de los Planes de Trabajo (Gerencial, Presupuestal y Acuerdos de Gestión) de las Direcciones Regionales concertados con la Oficina de Gestión Regional</t>
  </si>
  <si>
    <t>Realizar un informe ejecutivo remitido a las partes interesadas con el fin de potencializar la operación en territorio</t>
  </si>
  <si>
    <t>Generar alertas a las 33 direcciones territoriales mediante correos electrónicos, comités de gestión y desempeño, mesas de trabajo y/o cualquier otro sistema de comunicación para la adecuada toma de decisiones</t>
  </si>
  <si>
    <t>Dirección Administrativa</t>
  </si>
  <si>
    <t>Definir los procesos de selección que se van a adelantar para contratar estudios, diseños y obras a intervenir con el propósito de conocer los recursos que se van a comprometer en la vigencia.</t>
  </si>
  <si>
    <t>Estructurar los procesos de selección a través de las fichas de condiciones técnicas, para los casos que apliquen.</t>
  </si>
  <si>
    <t>Estructurar los estudios previos de los procesos de selección, para los casos que apliquen.</t>
  </si>
  <si>
    <t>Iniciar la intervención de las infraestructuras propias del ICBF priorizadas para la vigencia (Adjudicación de contratos) con el propósito de conocer los recursos comprometidos.</t>
  </si>
  <si>
    <t>GESTIÓN DOCUMENTAL</t>
  </si>
  <si>
    <t>Porcentaje de avance en la actualización e implementación del nuevo Plan Institucional de Archivos - PINAR 2024</t>
  </si>
  <si>
    <t>Elaborar mapa de ruta en conjunto con la DIT para las actividades del PINAR a desarrollar en la vigencia 2024, cuya finalidad es establecer un plan de trabajo medible y cumplible para el año en mención y avanzar en la implementación de los diferentes instrumentos archivísticos.</t>
  </si>
  <si>
    <t>Estrategia de enajenación de activos financieros</t>
  </si>
  <si>
    <t>Dirección Financiera</t>
  </si>
  <si>
    <t>Realizar un informe con la actualización de la valoración de las acciones que cotizan y no cotizan en bolsa de propiedad del ICBF de manera mensual</t>
  </si>
  <si>
    <t>Presentar un informe en detalle de los procesos contractuales que se lleguen a adelantar en la vigencia el cual contenga la información referente a la ejecución durante la vigencia 2024. Si no se ejecutan contratos, se debe presentar un informe detallado de las acciones llevadas a cabo por el Grupo de Tesorería para enajenación de las acciones o títulos valores del portafolio.</t>
  </si>
  <si>
    <t>Canales de atención del ICBF como referentes de excelencia</t>
  </si>
  <si>
    <t>Relación con el ciudadano</t>
  </si>
  <si>
    <t>Programa de Transparencia y Ética Pública</t>
  </si>
  <si>
    <t>Dirección de Servicios y Atención</t>
  </si>
  <si>
    <t>Generar alertas tempranas preventivas tendientes a garantizar la oportunidad en la gestión de PQRS</t>
  </si>
  <si>
    <t>Generar acciones por parte de las cogestoras que permitan visualizar la gestión de las Regionales teniendo en cuenta el resultado del indicador mensual</t>
  </si>
  <si>
    <t>Realizar mensualmente comité interno de calidad</t>
  </si>
  <si>
    <t>Fortalecimiento del modelo integrado de planeación y sistemas integrados de gestión</t>
  </si>
  <si>
    <t>Mejora e Innovación</t>
  </si>
  <si>
    <t>Dirección de Planeación y Control de Gestión</t>
  </si>
  <si>
    <t>Número de certificados en estándares nacionales e internacionales de Calidad, Gestión Ambiental, Seguridad de la Información, y Seguridad y Salud en el trabajo</t>
  </si>
  <si>
    <t>Hacer seguimiento a la gestión de los hallazgos y las observaciones producto del ejercicio de auditoría externa de la vigencia 2023.</t>
  </si>
  <si>
    <t>Preparar a la entidad en los diferentes niveles (Sede, Regionales y Centros Zonales), según muestra definida por ente certificador para el ejercicio de auditoria externa.</t>
  </si>
  <si>
    <t>Socializar riesgos de calidad, corrupción, y ambientales a los colaboradores de las dependencias</t>
  </si>
  <si>
    <t>Realizar seguimiento trimestral a la materialización de riesgos y cumplimiento de controles</t>
  </si>
  <si>
    <t>Definir la gestión de riesgos (Identificación, análisis, evaluación, tratamiento y seguimiento) para la vigencia 2024, con base en la gestión realizada durante 2023.</t>
  </si>
  <si>
    <t>Formular el Programa de Transparencia y Ética Pública de la vigencia 2024.</t>
  </si>
  <si>
    <t>Realizar seguimiento mensual al cumplimiento de las actividades establecidas en el Programa de Transparencia y Ética Pública.</t>
  </si>
  <si>
    <t>Fortalecimiento del observatorio del bienestar de la niñez</t>
  </si>
  <si>
    <t>Porcentaje de avance en la formulación e implementación del plan de trabajo para el uso de recomendaciones de las investigaciones y evaluaciones</t>
  </si>
  <si>
    <t>Gestionar el seguimiento a las decisiones, acciones y medios adoptados por las misionales a partir de las recomendaciones derivadas de la evaluaciones e investigaciones finalizadas. Estas acciones son informadas desde la misional y se registran en la matriz de seguimiento a la aplicación de recomendaciones.</t>
  </si>
  <si>
    <t>Valorar las recomendaciones de las evaluaciones o investigaciones realizadas durante el 2022 conforme a los criterios de viabilidad y concreción. Sugerimos quitar esta actividad, quien debe valorar las recomendaciones en el área misional, pues tienen capacidad en la toma de decisiones en sus procesos.</t>
  </si>
  <si>
    <t>Porcentaje de implementación de la estrategia de cultura del servicio</t>
  </si>
  <si>
    <t>Realizar jornadas de conocimiento en protocolos de servicio y atención al ciudadano que permitan un mejoramiento de los procesos</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</si>
  <si>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</si>
  <si>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</si>
  <si>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evento "Día del Servicio" a nivel nacional, mediante una jornada que resalte el servicio como un valor inmerso en el Código de Integridad ICBF y además destacar la labor de los Responsables de Servicios y Atención en Regional y Centro Zonal. Esto en cumplimiento de la Circular 009 de septiembre 3 de 2019</t>
  </si>
  <si>
    <t>Participación Ciudadana en la Gestión del ICBF</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</si>
  <si>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</si>
  <si>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</si>
  <si>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</si>
  <si>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</si>
  <si>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Porcentaje de cumplimiento de las actividades de los Planes de Gestión Ambiental</t>
  </si>
  <si>
    <t>Formular el Cronograma de ejecución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</si>
  <si>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</si>
  <si>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 con el fin de emitir alertas a las regionales que presenten estado critico, en riesgo y adecuado.</t>
  </si>
  <si>
    <t>Estrategia de activación de fuentes de ingresos</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</si>
  <si>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</si>
  <si>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</si>
  <si>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Optimizar el proceso de contratación del ICBF</t>
  </si>
  <si>
    <t>Dirección de Contratación</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</si>
  <si>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</si>
  <si>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</si>
  <si>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Socializar los lineamientos de la gestión contractual y acciones de mejora en el marco de supervisión contractual, a través de capacitaciones, memorandos u orientaciones remitidas por correo electrónico u otro medio establecido por la entidad.</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</si>
  <si>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</si>
  <si>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</si>
  <si>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Socializar el Plan Operativo del Modelo de Planeación y Sistema Integrado de Gestión del ICBF - POSIGE - en la Sede de la Dirección General y Regionales.</t>
  </si>
  <si>
    <t>Porcentaje de cumplimiento en la implementación del Plan de Analítica Institucional</t>
  </si>
  <si>
    <t>Formular el Plan de Analítica Institucional para la vigencia 2024 para el adecuado desarrollo de los procesos</t>
  </si>
  <si>
    <t>Implementar el esquema de información longitudinal interna y externa de usuarios ICBF.</t>
  </si>
  <si>
    <t>Socializar los medios de difusión de estadísticas y ejercicios de analitica del ICBF a colaboradores de la Entidad y entidades externas.</t>
  </si>
  <si>
    <t>Número de contenidos divulgados en los medios de comunicación interna</t>
  </si>
  <si>
    <t>Realizar la publicación de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</si>
  <si>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</si>
  <si>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Porcentaje de cumplimiento del Plan Articulación Estratégica entre las áreas de la Dirección General con las Direcciones Regionales</t>
  </si>
  <si>
    <t>Realizar seguimiento mediante una matriz que permite visualizar a las partes interesadas los avances alcanzados en los procesos estratégicos, misionales, de apoyo o evaluación que puedan afectar su normal operación</t>
  </si>
  <si>
    <t>Realizar mesas de trabajo "Jornadas OGR en territorio" (virtual y/o presencial) entre las áreas de la Sede de la Dirección General y las 33 direcciones territoriales permitiendo a las partes interesadas potencializar en territorio garantías de una operación eficiente conforme lo dispuesto en el artículo 8º. numeral 1 del Decreto 0987 de 2012 , con el fin de tramitar con oportunidad pertinencia calidad y certeza los requerimientos elevados por los territorios</t>
  </si>
  <si>
    <t>Porcentaje de avance en la implementación del plan de acción del Modelo de Enfoque Diferencial de Derechos MEDD.</t>
  </si>
  <si>
    <t>Realizar socialización del Modelo de Enfoque Diferencial de Derechos a las direcciones regionales por cada una de las categorías diferenciales.</t>
  </si>
  <si>
    <t>Elaborar el plan de acción nacional del Modelo de Enfoque Diferencial de Derechos, definiendo acciones y actividades que den cuenta de la materialización del Modelo Enfoque Diferencial de Derechos por cada una de las categorías diferenciales.</t>
  </si>
  <si>
    <t>Realizar el reporte seguimiento del cumplimiento de las actividades del plan de acción nacional del Modelo de Enfoque Diferencial de Derechos, de manera cuatrimestral (abril, agosto y diciembre), generando las alertas respectivas para lograr los objetivos propuestos.</t>
  </si>
  <si>
    <t>Gestión de talento humano</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</si>
  <si>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</si>
  <si>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</si>
  <si>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Calificar los asuntos sobre los cuales se pronuncien autos con decisión de indagación previa, los cuales se atenderán en el orden en que hayan ingresado a la Oficina de Control Interno Disciplinario, salvo prelación legal o urgencia manifiesta.</t>
  </si>
  <si>
    <t>Porcentaje de decisiones de fondo en los procesos disciplinarios en etapa de instrucción con corte a 31 de diciembre de 2023</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</si>
  <si>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</si>
  <si>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</si>
  <si>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Capacitar a las regionales en la actividad de registro y reporte de la gestión contractual en SITCO, con el fin de mantener actualizado el sistema con información contractual de la entidad de manera oportuna y completa</t>
  </si>
  <si>
    <t>Generar la información comunicada a través de correos electrónicos a las regionales, de material de apoyo y recomendaciones para el adecuado y oportuno registro en SITCO</t>
  </si>
  <si>
    <t>Porcentaje de cumplimiento en el registro de multas y sanciones en RUES de la Cámara de Comercio por parte de la Sede de la Dirección General y las Direcciones Regionales</t>
  </si>
  <si>
    <t>Generar reportes de alertas a las Regionales sobre el estado de cumplimiento de la actividad de registro, mediante reportes preliminares remitidos por correo electrónico, con el fin de informar el nivel de cumplimiento en el reporte del registro RUES por parte de las Direcciones Regionales.</t>
  </si>
  <si>
    <t>Capacitar a las regionales en la actividad de reporte y registro de multas y sanciones, con el fin de fortalecer los conocimientos respecto al adecuado registro en el aplicativo asignado por las cámaras de comercio.</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</si>
  <si>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</si>
  <si>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</si>
  <si>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</si>
  <si>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</si>
  <si>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</si>
  <si>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</si>
  <si>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Número de bienes inmuebles movilizados en el marco de la estrategia del Eje de Modernización Institucional</t>
  </si>
  <si>
    <t>Transferir el derecho de dominio del Bien Inmueble, de acuerdo a la movilización aprobada por el Comité de Gestión de Bienes</t>
  </si>
  <si>
    <t>Aprobar en el Comité de Gestión de Bienes las propuestas de movilización de Bienes Inmuebles</t>
  </si>
  <si>
    <t>Adelantar las gestiones pendientes a la movilización de activos de acuerdo con lo aprobado en el Comité de Gestión de Bienes</t>
  </si>
  <si>
    <t>Número de metros lineales de archivos intervenidos de acuerdo con la normatividad de Gestión Documental</t>
  </si>
  <si>
    <t>Elaborar cronograma de ejecución para la intervención de archivos</t>
  </si>
  <si>
    <t>Realizar informe semestral de avance en el proceso de organización</t>
  </si>
  <si>
    <t>Porcentaje de modernización y desarrollo de los sistemas de información y aplicativos que permiten la correcta gestión financiera del ICBF</t>
  </si>
  <si>
    <t>Construir el plan de trabajo interno para la modernización de los sistemas de información y aplicativos para la gestión financiera del ICBF</t>
  </si>
  <si>
    <t>Contratar personal técnico que apoyará tecnológicamente la modernización de los sistemas de la Dirección Financiera</t>
  </si>
  <si>
    <t>Ejecutar la producción del desarrollo aplicativo del SIGEPCYP</t>
  </si>
  <si>
    <t>Realizar el diagnóstico de los sistemas de aplicativos para el recaudo del 3%</t>
  </si>
  <si>
    <t>Desarrollar los módulos de gestión de PAC, y el módulo de Comisiones, en el marco de la modernización del sistema</t>
  </si>
  <si>
    <t>GESTIÓN ESTRATÉGICA DE TALENTO HUMANO</t>
  </si>
  <si>
    <t>Dirección de Gestión Humana</t>
  </si>
  <si>
    <t>Elaborar el Plan de Bienestar Social e Incentivos a nivel nacional, de acuerdo con los resultados obtenidos en el diagnóstico de necesidades.</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</si>
  <si>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</si>
  <si>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</si>
  <si>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</si>
  <si>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</si>
  <si>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</si>
  <si>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</si>
  <si>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</si>
  <si>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</si>
  <si>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</si>
  <si>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Adoptar el Plan Institucional de Capacitación de acuerdo con los resultados del DNAO y la previa formulación del mismo</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</si>
  <si>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</si>
  <si>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</si>
  <si>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</si>
  <si>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</si>
  <si>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Fortalecer una cultura organizacional basada en el servicio, la comunicación efectiva, la innovación, el control, la mejora continua y el desarrollo del talento humano</t>
  </si>
  <si>
    <t>Plan Estratégico de Talento Humano</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</si>
  <si>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</si>
  <si>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</si>
  <si>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 (Capacitación, Bienestar, Incentivos, Vacantes y Previsión de Recursos Humanos, Seguridad y salud en el trabajo, Evaluación de desempeño, Inducción y reinducción, Cultura, Actualización de la información en el SIGEP, Competencias, Habilidades Gerenciales, Retiro de servidores, Nómina, Deuda presunta, Cetil, Clima Organizacional, Integridad, Conflicto de Interés)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</si>
  <si>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</si>
  <si>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</si>
  <si>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Porcentaje de ejecución de PAC Recursos Nación</t>
  </si>
  <si>
    <t>Viabilizar las solicitudes para la programación mensual del PAC de recurso nación que se cargan en el SIIF Nación del Ministerio de Hacienda y Crédito Publico</t>
  </si>
  <si>
    <t>Impartir a nivel nacional los parámetros y criterios para la programación mensualizada de PAC para la vigencia 2024, mediante memorandos, correos electrónicos, mesas de trabajo, asistencia técnica.</t>
  </si>
  <si>
    <t>Distribuir mediante correos electrónicos a las Direcciones Regionales y Dependencias de la Dirección General el PAC aprobado por el Ministerio de Hacienda de manera que todos los interesados en el proceso conozcan el objetivo de ejecución que deben lograr en dicho mes.</t>
  </si>
  <si>
    <t>Promoción de compras locales de productos en los territorios</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</si>
  <si>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</si>
  <si>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</si>
  <si>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</si>
  <si>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</si>
  <si>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</si>
  <si>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Plan de Liquidación de contratos y convenios</t>
  </si>
  <si>
    <t>Porcentaje de contratos y convenios liquidados de la Sede de la Dirección General y Direcciones Regionales</t>
  </si>
  <si>
    <t>Apoyar a las áreas de Sede de la Dirección General y las Regionales en la formulación del plan de trabajo de liquidación, con el fin de alcanzar un cumplimiento del 100% en la liquidación de contratos que se terminaron a 31 de Diciembre de 2023,incluyendo meses y vigencias anteriores, en la Sede de la Dirección General y las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</si>
  <si>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</si>
  <si>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</si>
  <si>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</si>
  <si>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Fortalecimiento de alianzas público-privadas</t>
  </si>
  <si>
    <t>Oficina de Cooperación y Convenios</t>
  </si>
  <si>
    <t>Número de alianzas gestionadas con el sector privado y ayuda oficial al desarrollo</t>
  </si>
  <si>
    <t>Gestionar alianzas nuevas y de fidelización de aliados para la consecución de recursos técnicos, financieros y transferencia de conocimiento para apoyar programas y proyectos misionales del ICBF.</t>
  </si>
  <si>
    <t>Realizar un plan de trabajo para la gestión de alianzas con fuentes oficiales y sector privado</t>
  </si>
  <si>
    <t>Estrategia de movilización de recursos</t>
  </si>
  <si>
    <t>Número de recursos obtenidos por alianzas (millones de pesos)</t>
  </si>
  <si>
    <t>Realizar reuniones con fuentes oficiales, sector privado y gremios, para la consecución de recursos financieros.</t>
  </si>
  <si>
    <t>Realizar un plan de trabajo para la gestión de recursos de cooperación</t>
  </si>
  <si>
    <t>Realizar la alineación de las prioridades, programas y estrategias misionales del ICBF con la oferta de cooperación en el país</t>
  </si>
  <si>
    <t>Plan Estratégico de Comunicaciones</t>
  </si>
  <si>
    <t>Número de campañas institucionales desarrolladas que alcanzan cobertura nacional</t>
  </si>
  <si>
    <t>Adelantar mesas de trabajo para establecer las campañas a implementar en la vigencia.</t>
  </si>
  <si>
    <t>Diseñar contenido para campañas a desarrollar durante la vigencia.</t>
  </si>
  <si>
    <t>Divulgación de campañas en diferentes medios.</t>
  </si>
  <si>
    <t>Seguimiento de la campañas a nivel de cobertura y divulgación y/o cantidad en medios.</t>
  </si>
  <si>
    <t>Fortalecer el seguimiento a la ejecución de recursos.</t>
  </si>
  <si>
    <t>Enviar via correo electronico el reporte del seguimiento a la ejecución presupuestal que permita generar alertas a las areas misionales y regionales.</t>
  </si>
  <si>
    <t>Número de documentos publicables derivados de las evaluaciones e investigaciones, elaborados por la Subdirección de monitoreo y evaluación</t>
  </si>
  <si>
    <t>Apoyar el proceso contractual de las evaluaciones, investigaciones, estudios o encuestas que serán contratadas externamente, con el acompañamiento de las áreas misionales.</t>
  </si>
  <si>
    <t>Elaborar las Fichas de Condiciones Técnicas de la evaluación o la investigación conjuntamente con el área misional correspondiente.</t>
  </si>
  <si>
    <t>Definir con las direcciones misionales y el Grupo de Analítica Institucional los trabajos priorizados para el desarrollo de estudios o investigaciones internas. Los trabajos a desarrollar se definen según los temas incluidos en la Agenda de investigaciones y evaluaciones de la vigencia, teniendo en cuenta criterios de relevancia, pertinencia y factibilidad. En mesas de trabajo donde participan las misionales, Analítica y el grupo e Investigaciones y evaluaciones se definen alcances, se hace el plan de seguimiento y se acuerdan las especificaciones del producto de información a divulgar.</t>
  </si>
  <si>
    <t>Brindar orientaciones y acompañamiento a las áreas misionales en el desarrollo de las evaluaciones, investigaciones o encuestas contratadas en el marco de los resultados presentados.</t>
  </si>
  <si>
    <t>Elaborar documentos publicables de acuerdo con los resultados de estudios o investigaciones internas que fueron priorizadas y desarrolladas en conjunto con las direcciones misionales y el Grupo de Analítica Institucional.</t>
  </si>
  <si>
    <t>Porcentaje de ejecución del plan de fortalecimiento del sistema integral de monitoreo y evaluación institucional SIMEI</t>
  </si>
  <si>
    <t>Formular las accciones correspondientes para la vigencia correspondientes para el oportuno seguimiento, actualizacion y desarrollo del SIMEI, teniendo en cuenta los requerimientos técnicos para el fortalecimiento del sistema integral de monitoreo y evaluación institucional SIMEI.</t>
  </si>
  <si>
    <t>Desarrollar las acciones que se requieran por necesidad del servicio o por solicitud de las areas de la entidad a los módulos del aplicativo SIMEI, con el fin de optimizar el seguimiento y evaluación de la gestión institucional.</t>
  </si>
  <si>
    <t>Generar la información de insumo para los informes trimestrales de monitoreo y evaluación institucional.</t>
  </si>
  <si>
    <t>Actualizar la documentación técnica y funcional del aplicativo SIMEI con el fin de brindar soporte a los usuarios funcionales que hacen uso de esta.</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</si>
  <si>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</si>
  <si>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Diseñar la estrategia ICBF Rinde Cuentas con Transparencia 2024 con enfoque territorial para dar cumplimiento a lo establecido en el Programa de Transparencia y Ética Pública.</t>
  </si>
  <si>
    <t>Realizar el seguimiento a las 33 Regionales y 215 Centros Zonales de las evidencias registradas en el Sharepoint del proceso de Rendición Publica de Cuentas y Mesas Públicas y en el Modulo de Rendición de Cuentas del aplicativo SIMEI, del reporte de los espacios realizados y de los compromisos adquiridos para garantizar el oportuno cumplimiento de los mismos.</t>
  </si>
  <si>
    <t>Orientar la ejecución del proceso de Rendición pública de Cuentas y Mesas Públicas para generar los informes 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</si>
  <si>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t>Fecha de inicio
(DD/MM/AAAA)</t>
  </si>
  <si>
    <t>Fecha de Finalización
(DD/MM/AAAA)</t>
  </si>
  <si>
    <t>Apropiación Inicial</t>
  </si>
  <si>
    <t>Apropiación Vigente</t>
  </si>
  <si>
    <t>Código BPIN</t>
  </si>
  <si>
    <t>Proyectos de inversión 
PIIP</t>
  </si>
  <si>
    <t>Distribución presupuestal SIIF Nación - ICBF</t>
  </si>
  <si>
    <t>Objetivos Estratégicos</t>
  </si>
  <si>
    <t>Iniciativas Estratégica</t>
  </si>
  <si>
    <t>MIPG</t>
  </si>
  <si>
    <t>Planes Institucionales</t>
  </si>
  <si>
    <t>Indicadores y metas</t>
  </si>
  <si>
    <t>Responsables</t>
  </si>
  <si>
    <t>PROCESO
DIRECCIONAMIENTO ESTRATÉGICO
FORMATO PLAN ACCIÓN</t>
  </si>
  <si>
    <t>F1.P8.DE</t>
  </si>
  <si>
    <t>Versión 5</t>
  </si>
  <si>
    <t>Página 1 de 1</t>
  </si>
  <si>
    <t>Clasificación de la Información:
Pública</t>
  </si>
  <si>
    <t>Cód. Obj.</t>
  </si>
  <si>
    <t>Nombre  Objetivo Estratégico</t>
  </si>
  <si>
    <t>Iniciativa Estratégica</t>
  </si>
  <si>
    <t>Plan Institucional</t>
  </si>
  <si>
    <t>Cod. Indicador</t>
  </si>
  <si>
    <t>Meta Plan de Acción</t>
  </si>
  <si>
    <t>No.</t>
  </si>
  <si>
    <t>Proceso</t>
  </si>
  <si>
    <t>Área</t>
  </si>
  <si>
    <t>Realizar la veri?cación, consolidación, seguimiento y generación de alertas periódicas relacionadas con el proceso de supervisión de la modalidad 1.000 días para cambiar el mundo.</t>
  </si>
  <si>
    <t>Realizar veri?cación trimestral de las coberturas en cada una de las regionales.</t>
  </si>
  <si>
    <t>Implementar las Unidades de Recuperación Nutricional Comunitaria mediante equipos interdisciplinarios que se encuentren en territorios priorizados como Zonas de Recuperación Nutricional, realizando acciones de focalización, identi?cación y atención de niñas y niños menores de 5 años con desnutrición aguda.</t>
  </si>
  <si>
    <t>Participar en sesiones de trabajo de la Comisio?n Intersectorial para el Desarrollo integral en la Infancia y Adolescencia, con el fin de construir ruta de trabajo que permita diseñar una agenda intencionada para la incidencia en territorios que apropien la PNIA y sus líneas de política.</t>
  </si>
  <si>
    <t>FORTALECIMIENTO DE LAS TECNOLOGÍAS DE LA INFORMACIÓN Y LAS COMUNICACIONES -TIC EN EL ICBF A NIVEL NACIONAL</t>
  </si>
  <si>
    <t>Porcentaje de cumplimiento de las actividades del Programa de Transparencia y Ética Pública</t>
  </si>
  <si>
    <t>99.4%</t>
  </si>
  <si>
    <t>Porcentaje de cumplimiento de compromisos adquiridos en la Rendición Pública de Cuentas y Mesas Públicas</t>
  </si>
  <si>
    <r>
      <rPr>
        <sz val="12"/>
        <color rgb="FF000000"/>
        <rFont val="Tempus Sans ITC"/>
        <family val="5"/>
      </rPr>
      <t xml:space="preserve">¡Antes de imprimir este documento… piense en el medio ambiente!  </t>
    </r>
    <r>
      <rPr>
        <sz val="11"/>
        <color rgb="FF000000"/>
        <rFont val="Aptos Narrow"/>
        <family val="2"/>
        <scheme val="minor"/>
      </rPr>
      <t xml:space="preserve">
 </t>
    </r>
    <r>
      <rPr>
        <sz val="6"/>
        <color rgb="FF000000"/>
        <rFont val="Arial"/>
        <family val="2"/>
      </rPr>
      <t xml:space="preserve">    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</si>
</sst>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27" x14ac:knownFonts="1">
    <font>
      <sz val="11"/>
      <color rgb="FF000000"/>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name val="Arial"/>
      <family val="2"/>
    </font>
    <font>
      <b/>
      <sz val="10"/>
      <color theme="0"/>
      <name val="Arial"/>
      <family val="2"/>
    </font>
    <font>
      <b/>
      <sz val="10"/>
      <color theme="1"/>
      <name val="Arial"/>
      <family val="2"/>
    </font>
    <font>
      <sz val="6"/>
      <color rgb="FF000000"/>
      <name val="Arial"/>
      <family val="2"/>
    </font>
    <font>
      <sz val="12"/>
      <color rgb="FF000000"/>
      <name val="Tempus Sans ITC"/>
      <family val="5"/>
    </font>
    <font>
      <sz val="11"/>
      <color rgb="FF000000"/>
      <name val="Aptos Narrow"/>
      <family val="5"/>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51">
    <xf numFmtId="0" fontId="0" fillId="0" borderId="0" xfId="0"/>
    <xf numFmtId="49" fontId="21" fillId="33" borderId="11" xfId="0" applyNumberFormat="1" applyFont="1" applyFill="1" applyBorder="1" applyAlignment="1" applyProtection="1">
      <alignment horizontal="center" vertical="center" wrapText="1"/>
      <protection hidden="1"/>
    </xf>
    <xf numFmtId="0" fontId="22" fillId="35" borderId="12" xfId="0" applyFont="1" applyFill="1" applyBorder="1" applyAlignment="1">
      <alignment horizontal="center" vertical="center" wrapText="1"/>
    </xf>
    <xf numFmtId="0" fontId="22" fillId="35" borderId="16" xfId="0" applyFont="1" applyFill="1" applyBorder="1" applyAlignment="1">
      <alignment horizontal="center" vertical="center" wrapText="1"/>
    </xf>
    <xf numFmtId="49" fontId="21" fillId="33" borderId="16" xfId="0" applyNumberFormat="1" applyFont="1" applyFill="1" applyBorder="1" applyAlignment="1" applyProtection="1">
      <alignment horizontal="center" vertical="center" wrapText="1"/>
      <protection hidden="1"/>
    </xf>
    <xf numFmtId="0" fontId="21" fillId="33" borderId="16" xfId="0" applyFont="1" applyFill="1" applyBorder="1" applyAlignment="1" applyProtection="1">
      <alignment horizontal="center" vertical="center" wrapText="1"/>
      <protection hidden="1"/>
    </xf>
    <xf numFmtId="49" fontId="23" fillId="33" borderId="16" xfId="0" applyNumberFormat="1" applyFont="1" applyFill="1" applyBorder="1" applyAlignment="1" applyProtection="1">
      <alignment horizontal="center" vertical="center" wrapText="1"/>
      <protection hidden="1"/>
    </xf>
    <xf numFmtId="0" fontId="2" fillId="0" borderId="26" xfId="0" applyFont="1" applyBorder="1" applyAlignment="1">
      <alignment horizontal="center" vertical="center" wrapText="1"/>
    </xf>
    <xf numFmtId="14" fontId="2" fillId="0" borderId="26" xfId="0" applyNumberFormat="1" applyFont="1" applyBorder="1" applyAlignment="1">
      <alignment horizontal="center" vertical="center"/>
    </xf>
    <xf numFmtId="0" fontId="2" fillId="0" borderId="26" xfId="0" applyFont="1" applyBorder="1" applyAlignment="1">
      <alignment horizontal="left" vertical="justify" wrapText="1"/>
    </xf>
    <xf numFmtId="0" fontId="26" fillId="0" borderId="0" xfId="0" applyFont="1" applyAlignment="1">
      <alignment horizontal="center" wrapText="1"/>
    </xf>
    <xf numFmtId="0" fontId="0" fillId="0" borderId="0" xfId="0" applyAlignment="1">
      <alignment horizontal="center"/>
    </xf>
    <xf numFmtId="9" fontId="2" fillId="0" borderId="27" xfId="0" applyNumberFormat="1" applyFont="1" applyBorder="1" applyAlignment="1">
      <alignment horizontal="center" vertical="center" wrapText="1"/>
    </xf>
    <xf numFmtId="9" fontId="2" fillId="0" borderId="28" xfId="0" applyNumberFormat="1" applyFont="1" applyBorder="1" applyAlignment="1">
      <alignment horizontal="center" vertical="center" wrapText="1"/>
    </xf>
    <xf numFmtId="9" fontId="2" fillId="0" borderId="29" xfId="0" applyNumberFormat="1"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2" fillId="0" borderId="27" xfId="0" applyNumberFormat="1" applyFont="1" applyBorder="1" applyAlignment="1">
      <alignment horizontal="center" vertical="center" wrapText="1"/>
    </xf>
    <xf numFmtId="164" fontId="2" fillId="0" borderId="28" xfId="0" applyNumberFormat="1" applyFont="1" applyBorder="1" applyAlignment="1">
      <alignment horizontal="center" vertical="center" wrapText="1"/>
    </xf>
    <xf numFmtId="164" fontId="2" fillId="0" borderId="29" xfId="0" applyNumberFormat="1" applyFont="1" applyBorder="1" applyAlignment="1">
      <alignment horizontal="center" vertical="center" wrapText="1"/>
    </xf>
    <xf numFmtId="3" fontId="2" fillId="0" borderId="27" xfId="0" applyNumberFormat="1" applyFont="1" applyBorder="1" applyAlignment="1">
      <alignment horizontal="center" vertical="center" wrapText="1"/>
    </xf>
    <xf numFmtId="3" fontId="2" fillId="0" borderId="28" xfId="0" applyNumberFormat="1" applyFont="1" applyBorder="1" applyAlignment="1">
      <alignment horizontal="center" vertical="center" wrapText="1"/>
    </xf>
    <xf numFmtId="3" fontId="2" fillId="0" borderId="29" xfId="0" applyNumberFormat="1"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10" xfId="0" applyNumberFormat="1" applyFont="1" applyBorder="1" applyAlignment="1">
      <alignment horizontal="center" vertical="center" wrapText="1"/>
    </xf>
    <xf numFmtId="3" fontId="2" fillId="0" borderId="31" xfId="0" applyNumberFormat="1" applyFont="1" applyBorder="1" applyAlignment="1">
      <alignment horizontal="center" vertical="center" wrapText="1"/>
    </xf>
    <xf numFmtId="0" fontId="22" fillId="35" borderId="13" xfId="0" applyFont="1" applyFill="1" applyBorder="1" applyAlignment="1">
      <alignment horizontal="center" vertical="center" wrapText="1"/>
    </xf>
    <xf numFmtId="0" fontId="22" fillId="35" borderId="14" xfId="0" applyFont="1" applyFill="1" applyBorder="1" applyAlignment="1">
      <alignment horizontal="center" vertical="center" wrapText="1"/>
    </xf>
    <xf numFmtId="0" fontId="22" fillId="35" borderId="15" xfId="0" applyFont="1" applyFill="1" applyBorder="1" applyAlignment="1">
      <alignment horizontal="center" vertical="center" wrapText="1"/>
    </xf>
    <xf numFmtId="0" fontId="20" fillId="34" borderId="16" xfId="0" applyFont="1" applyFill="1" applyBorder="1" applyAlignment="1">
      <alignment horizontal="center" vertical="center" wrapText="1"/>
    </xf>
    <xf numFmtId="0" fontId="20" fillId="34" borderId="24" xfId="0" applyFont="1" applyFill="1" applyBorder="1" applyAlignment="1">
      <alignment horizontal="center" vertical="center" wrapText="1"/>
    </xf>
    <xf numFmtId="0" fontId="20" fillId="34" borderId="25" xfId="0" applyFont="1" applyFill="1" applyBorder="1" applyAlignment="1">
      <alignment horizontal="center" vertical="center" wrapText="1"/>
    </xf>
    <xf numFmtId="0" fontId="23" fillId="34" borderId="12" xfId="0" applyFont="1" applyFill="1" applyBorder="1" applyAlignment="1">
      <alignment horizontal="center" vertical="center" wrapText="1"/>
    </xf>
    <xf numFmtId="0" fontId="23" fillId="34" borderId="17"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19" xfId="0" applyFont="1" applyFill="1" applyBorder="1" applyAlignment="1">
      <alignment horizontal="center" vertical="center" wrapText="1"/>
    </xf>
    <xf numFmtId="0" fontId="23" fillId="34" borderId="0" xfId="0" applyFont="1" applyFill="1" applyAlignment="1">
      <alignment horizontal="center" vertical="center" wrapText="1"/>
    </xf>
    <xf numFmtId="0" fontId="23" fillId="34" borderId="20" xfId="0" applyFont="1" applyFill="1" applyBorder="1" applyAlignment="1">
      <alignment horizontal="center" vertical="center" wrapText="1"/>
    </xf>
    <xf numFmtId="0" fontId="23" fillId="34" borderId="21" xfId="0" applyFont="1" applyFill="1" applyBorder="1" applyAlignment="1">
      <alignment horizontal="center" vertical="center" wrapText="1"/>
    </xf>
    <xf numFmtId="0" fontId="23" fillId="34" borderId="22" xfId="0" applyFont="1" applyFill="1" applyBorder="1" applyAlignment="1">
      <alignment horizontal="center" vertical="center" wrapText="1"/>
    </xf>
    <xf numFmtId="0" fontId="23" fillId="34" borderId="23" xfId="0" applyFont="1" applyFill="1" applyBorder="1" applyAlignment="1">
      <alignment horizontal="center" vertical="center" wrapText="1"/>
    </xf>
    <xf numFmtId="0" fontId="23" fillId="34" borderId="13" xfId="0" applyFont="1" applyFill="1" applyBorder="1" applyAlignment="1">
      <alignment horizontal="center" vertical="center" wrapText="1"/>
    </xf>
    <xf numFmtId="0" fontId="23" fillId="34" borderId="15" xfId="0" applyFont="1" applyFill="1" applyBorder="1" applyAlignment="1">
      <alignment horizontal="center" vertical="center" wrapText="1"/>
    </xf>
    <xf numFmtId="0" fontId="23" fillId="34" borderId="14" xfId="0" applyFont="1" applyFill="1" applyBorder="1" applyAlignment="1">
      <alignment horizontal="center" vertical="center" wrapText="1"/>
    </xf>
    <xf numFmtId="1" fontId="2" fillId="0" borderId="11"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xf numFmtId="0" fontId="2" fillId="0" borderId="11" xfId="0" applyFont="1" applyBorder="1" applyAlignment="1">
      <alignment horizontal="center" vertical="center" wrapText="1"/>
    </xf>
    <xf numFmtId="9" fontId="1" fillId="0" borderId="27" xfId="0" applyNumberFormat="1" applyFont="1" applyBorder="1" applyAlignment="1">
      <alignment horizontal="center" vertical="center" wrapText="1"/>
    </xf>
    <xf numFmtId="14" fontId="23" fillId="0" borderId="13" xfId="0" applyNumberFormat="1" applyFont="1" applyBorder="1" applyAlignment="1">
      <alignment horizontal="center" vertical="center" wrapText="1"/>
    </xf>
    <xf numFmtId="14" fontId="23" fillId="0" borderId="15" xfId="0" applyNumberFormat="1"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355600</xdr:colOff>
      <xdr:row>0</xdr:row>
      <xdr:rowOff>0</xdr:rowOff>
    </xdr:from>
    <xdr:to>
      <xdr:col>1</xdr:col>
      <xdr:colOff>1222375</xdr:colOff>
      <xdr:row>2</xdr:row>
      <xdr:rowOff>337344</xdr:rowOff>
    </xdr:to>
    <xdr:pic>
      <xdr:nvPicPr>
        <xdr:cNvPr id="3" name="Imagen 2" descr="ICBFNEW">
          <a:extLst>
            <a:ext uri="{FF2B5EF4-FFF2-40B4-BE49-F238E27FC236}">
              <a16:creationId xmlns:a16="http://schemas.microsoft.com/office/drawing/2014/main" id="{E759C342-4AE0-451A-AF71-677C38DFA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00" y="0"/>
          <a:ext cx="866775" cy="117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7A5B-C2BB-4F36-AA0F-FE00419658F5}">
  <dimension ref="A1:U335"/>
  <sheetViews>
    <sheetView tabSelected="1" topLeftCell="J1" zoomScale="70" zoomScaleNormal="70" zoomScaleSheetLayoutView="90" workbookViewId="0">
      <selection activeCell="T1" sqref="T1:U1"/>
    </sheetView>
  </sheetViews>
  <sheetFormatPr baseColWidth="10" defaultColWidth="9.140625" defaultRowHeight="15" x14ac:dyDescent="0.25"/>
  <cols>
    <col min="1" max="1" width="1.85546875" customWidth="1"/>
    <col min="2" max="2" width="22.7109375" customWidth="1"/>
    <col min="3" max="3" width="17" customWidth="1"/>
    <col min="4" max="6" width="35.7109375" customWidth="1"/>
    <col min="7" max="7" width="7.140625" customWidth="1"/>
    <col min="8" max="8" width="52.7109375" customWidth="1"/>
    <col min="9" max="12" width="35.7109375" customWidth="1"/>
    <col min="13" max="13" width="11.7109375" customWidth="1"/>
    <col min="14" max="14" width="35.7109375" customWidth="1"/>
    <col min="15" max="15" width="9.140625" bestFit="1"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30"/>
      <c r="C1" s="33" t="s">
        <v>673</v>
      </c>
      <c r="D1" s="34"/>
      <c r="E1" s="34"/>
      <c r="F1" s="34"/>
      <c r="G1" s="34"/>
      <c r="H1" s="34"/>
      <c r="I1" s="34"/>
      <c r="J1" s="34"/>
      <c r="K1" s="34"/>
      <c r="L1" s="34"/>
      <c r="M1" s="34"/>
      <c r="N1" s="34"/>
      <c r="O1" s="34"/>
      <c r="P1" s="34"/>
      <c r="Q1" s="35"/>
      <c r="R1" s="42" t="s">
        <v>674</v>
      </c>
      <c r="S1" s="43"/>
      <c r="T1" s="49">
        <v>45321</v>
      </c>
      <c r="U1" s="50"/>
    </row>
    <row r="2" spans="2:21" ht="33" customHeight="1" x14ac:dyDescent="0.25">
      <c r="B2" s="31"/>
      <c r="C2" s="36"/>
      <c r="D2" s="37"/>
      <c r="E2" s="37"/>
      <c r="F2" s="37"/>
      <c r="G2" s="37"/>
      <c r="H2" s="37"/>
      <c r="I2" s="37"/>
      <c r="J2" s="37"/>
      <c r="K2" s="37"/>
      <c r="L2" s="37"/>
      <c r="M2" s="37"/>
      <c r="N2" s="37"/>
      <c r="O2" s="37"/>
      <c r="P2" s="37"/>
      <c r="Q2" s="38"/>
      <c r="R2" s="42" t="s">
        <v>675</v>
      </c>
      <c r="S2" s="43"/>
      <c r="T2" s="42" t="s">
        <v>676</v>
      </c>
      <c r="U2" s="43"/>
    </row>
    <row r="3" spans="2:21" ht="33" customHeight="1" x14ac:dyDescent="0.25">
      <c r="B3" s="32"/>
      <c r="C3" s="39"/>
      <c r="D3" s="40"/>
      <c r="E3" s="40"/>
      <c r="F3" s="40"/>
      <c r="G3" s="40"/>
      <c r="H3" s="40"/>
      <c r="I3" s="40"/>
      <c r="J3" s="40"/>
      <c r="K3" s="40"/>
      <c r="L3" s="40"/>
      <c r="M3" s="40"/>
      <c r="N3" s="40"/>
      <c r="O3" s="40"/>
      <c r="P3" s="40"/>
      <c r="Q3" s="41"/>
      <c r="R3" s="42" t="s">
        <v>677</v>
      </c>
      <c r="S3" s="44"/>
      <c r="T3" s="44"/>
      <c r="U3" s="43"/>
    </row>
    <row r="4" spans="2:21" ht="25.5" x14ac:dyDescent="0.25">
      <c r="B4" s="2" t="s">
        <v>665</v>
      </c>
      <c r="C4" s="27" t="s">
        <v>666</v>
      </c>
      <c r="D4" s="28"/>
      <c r="E4" s="28"/>
      <c r="F4" s="29"/>
      <c r="G4" s="27" t="s">
        <v>667</v>
      </c>
      <c r="H4" s="29"/>
      <c r="I4" s="3" t="s">
        <v>668</v>
      </c>
      <c r="J4" s="27" t="s">
        <v>669</v>
      </c>
      <c r="K4" s="29"/>
      <c r="L4" s="3" t="s">
        <v>670</v>
      </c>
      <c r="M4" s="27" t="s">
        <v>671</v>
      </c>
      <c r="N4" s="28"/>
      <c r="O4" s="29"/>
      <c r="P4" s="27" t="s">
        <v>2</v>
      </c>
      <c r="Q4" s="28"/>
      <c r="R4" s="28"/>
      <c r="S4" s="29"/>
      <c r="T4" s="27" t="s">
        <v>672</v>
      </c>
      <c r="U4" s="29"/>
    </row>
    <row r="5" spans="2:21" ht="38.25" x14ac:dyDescent="0.25">
      <c r="B5" s="4" t="s">
        <v>664</v>
      </c>
      <c r="C5" s="4" t="s">
        <v>177</v>
      </c>
      <c r="D5" s="4" t="s">
        <v>0</v>
      </c>
      <c r="E5" s="4" t="s">
        <v>662</v>
      </c>
      <c r="F5" s="4" t="s">
        <v>663</v>
      </c>
      <c r="G5" s="4" t="s">
        <v>678</v>
      </c>
      <c r="H5" s="4" t="s">
        <v>679</v>
      </c>
      <c r="I5" s="6" t="s">
        <v>680</v>
      </c>
      <c r="J5" s="6" t="s">
        <v>178</v>
      </c>
      <c r="K5" s="4" t="s">
        <v>179</v>
      </c>
      <c r="L5" s="4" t="s">
        <v>681</v>
      </c>
      <c r="M5" s="4" t="s">
        <v>682</v>
      </c>
      <c r="N5" s="4" t="s">
        <v>1</v>
      </c>
      <c r="O5" s="4" t="s">
        <v>683</v>
      </c>
      <c r="P5" s="5" t="s">
        <v>684</v>
      </c>
      <c r="Q5" s="4" t="s">
        <v>7</v>
      </c>
      <c r="R5" s="4" t="s">
        <v>660</v>
      </c>
      <c r="S5" s="4" t="s">
        <v>661</v>
      </c>
      <c r="T5" s="1" t="s">
        <v>685</v>
      </c>
      <c r="U5" s="1" t="s">
        <v>686</v>
      </c>
    </row>
    <row r="6" spans="2:21" ht="45" x14ac:dyDescent="0.25">
      <c r="B6" s="45">
        <v>2018011000257</v>
      </c>
      <c r="C6" s="47" t="s">
        <v>3</v>
      </c>
      <c r="D6" s="47" t="s">
        <v>180</v>
      </c>
      <c r="E6" s="46">
        <v>273382137949</v>
      </c>
      <c r="F6" s="46">
        <v>273382137949</v>
      </c>
      <c r="G6" s="24">
        <v>6</v>
      </c>
      <c r="H6" s="12" t="s">
        <v>181</v>
      </c>
      <c r="I6" s="12" t="s">
        <v>182</v>
      </c>
      <c r="J6" s="12" t="s">
        <v>184</v>
      </c>
      <c r="K6" s="12" t="s">
        <v>4</v>
      </c>
      <c r="L6" s="12" t="s">
        <v>5</v>
      </c>
      <c r="M6" s="12" t="s">
        <v>6</v>
      </c>
      <c r="N6" s="12" t="s">
        <v>186</v>
      </c>
      <c r="O6" s="12">
        <v>1</v>
      </c>
      <c r="P6" s="7">
        <f t="shared" ref="P6:P69" si="0">+IF(N6&lt;&gt;N5,1,P5+1)</f>
        <v>1</v>
      </c>
      <c r="Q6" s="9" t="s">
        <v>187</v>
      </c>
      <c r="R6" s="8">
        <v>45352</v>
      </c>
      <c r="S6" s="8">
        <v>45657</v>
      </c>
      <c r="T6" s="12" t="s">
        <v>183</v>
      </c>
      <c r="U6" s="12" t="s">
        <v>185</v>
      </c>
    </row>
    <row r="7" spans="2:21" ht="30" x14ac:dyDescent="0.25">
      <c r="B7" s="45"/>
      <c r="C7" s="47"/>
      <c r="D7" s="47"/>
      <c r="E7" s="46"/>
      <c r="F7" s="46"/>
      <c r="G7" s="25">
        <v>6</v>
      </c>
      <c r="H7" s="13" t="s">
        <v>181</v>
      </c>
      <c r="I7" s="13"/>
      <c r="J7" s="13" t="s">
        <v>184</v>
      </c>
      <c r="K7" s="13" t="s">
        <v>4</v>
      </c>
      <c r="L7" s="13" t="s">
        <v>5</v>
      </c>
      <c r="M7" s="13" t="s">
        <v>6</v>
      </c>
      <c r="N7" s="13" t="s">
        <v>186</v>
      </c>
      <c r="O7" s="13"/>
      <c r="P7" s="7">
        <f t="shared" si="0"/>
        <v>2</v>
      </c>
      <c r="Q7" s="9" t="s">
        <v>188</v>
      </c>
      <c r="R7" s="8">
        <v>45352</v>
      </c>
      <c r="S7" s="8">
        <v>45657</v>
      </c>
      <c r="T7" s="13" t="s">
        <v>183</v>
      </c>
      <c r="U7" s="13" t="s">
        <v>185</v>
      </c>
    </row>
    <row r="8" spans="2:21" ht="45" x14ac:dyDescent="0.25">
      <c r="B8" s="45"/>
      <c r="C8" s="47"/>
      <c r="D8" s="47"/>
      <c r="E8" s="46"/>
      <c r="F8" s="46"/>
      <c r="G8" s="26">
        <v>6</v>
      </c>
      <c r="H8" s="14" t="s">
        <v>181</v>
      </c>
      <c r="I8" s="14"/>
      <c r="J8" s="14" t="s">
        <v>184</v>
      </c>
      <c r="K8" s="14" t="s">
        <v>4</v>
      </c>
      <c r="L8" s="14" t="s">
        <v>5</v>
      </c>
      <c r="M8" s="14" t="s">
        <v>6</v>
      </c>
      <c r="N8" s="14" t="s">
        <v>186</v>
      </c>
      <c r="O8" s="14"/>
      <c r="P8" s="7">
        <f t="shared" si="0"/>
        <v>3</v>
      </c>
      <c r="Q8" s="9" t="s">
        <v>189</v>
      </c>
      <c r="R8" s="8">
        <v>45352</v>
      </c>
      <c r="S8" s="8">
        <v>45657</v>
      </c>
      <c r="T8" s="14" t="s">
        <v>183</v>
      </c>
      <c r="U8" s="14" t="s">
        <v>185</v>
      </c>
    </row>
    <row r="9" spans="2:21" ht="45" x14ac:dyDescent="0.25">
      <c r="B9" s="45"/>
      <c r="C9" s="47"/>
      <c r="D9" s="47"/>
      <c r="E9" s="46"/>
      <c r="F9" s="46"/>
      <c r="G9" s="24">
        <v>6</v>
      </c>
      <c r="H9" s="12" t="s">
        <v>181</v>
      </c>
      <c r="I9" s="48" t="s">
        <v>5</v>
      </c>
      <c r="J9" s="12" t="s">
        <v>184</v>
      </c>
      <c r="K9" s="12" t="s">
        <v>4</v>
      </c>
      <c r="L9" s="12" t="s">
        <v>5</v>
      </c>
      <c r="M9" s="12" t="s">
        <v>8</v>
      </c>
      <c r="N9" s="12" t="s">
        <v>190</v>
      </c>
      <c r="O9" s="12">
        <v>0.3</v>
      </c>
      <c r="P9" s="7">
        <f t="shared" si="0"/>
        <v>1</v>
      </c>
      <c r="Q9" s="9" t="s">
        <v>191</v>
      </c>
      <c r="R9" s="8">
        <v>45293</v>
      </c>
      <c r="S9" s="8">
        <v>45657</v>
      </c>
      <c r="T9" s="12" t="s">
        <v>183</v>
      </c>
      <c r="U9" s="12" t="s">
        <v>185</v>
      </c>
    </row>
    <row r="10" spans="2:21" ht="30" x14ac:dyDescent="0.25">
      <c r="B10" s="45"/>
      <c r="C10" s="47"/>
      <c r="D10" s="47"/>
      <c r="E10" s="46"/>
      <c r="F10" s="46"/>
      <c r="G10" s="25">
        <v>6</v>
      </c>
      <c r="H10" s="13" t="s">
        <v>181</v>
      </c>
      <c r="I10" s="13"/>
      <c r="J10" s="13" t="s">
        <v>184</v>
      </c>
      <c r="K10" s="13" t="s">
        <v>4</v>
      </c>
      <c r="L10" s="13" t="s">
        <v>5</v>
      </c>
      <c r="M10" s="13" t="s">
        <v>8</v>
      </c>
      <c r="N10" s="13" t="s">
        <v>190</v>
      </c>
      <c r="O10" s="13"/>
      <c r="P10" s="7">
        <f t="shared" si="0"/>
        <v>2</v>
      </c>
      <c r="Q10" s="9" t="s">
        <v>192</v>
      </c>
      <c r="R10" s="8">
        <v>45293</v>
      </c>
      <c r="S10" s="8">
        <v>45657</v>
      </c>
      <c r="T10" s="13" t="s">
        <v>183</v>
      </c>
      <c r="U10" s="13" t="s">
        <v>185</v>
      </c>
    </row>
    <row r="11" spans="2:21" ht="30" x14ac:dyDescent="0.25">
      <c r="B11" s="45"/>
      <c r="C11" s="47"/>
      <c r="D11" s="47"/>
      <c r="E11" s="46"/>
      <c r="F11" s="46"/>
      <c r="G11" s="25">
        <v>6</v>
      </c>
      <c r="H11" s="13" t="s">
        <v>181</v>
      </c>
      <c r="I11" s="13"/>
      <c r="J11" s="13" t="s">
        <v>184</v>
      </c>
      <c r="K11" s="13" t="s">
        <v>4</v>
      </c>
      <c r="L11" s="13" t="s">
        <v>5</v>
      </c>
      <c r="M11" s="13" t="s">
        <v>8</v>
      </c>
      <c r="N11" s="13" t="s">
        <v>190</v>
      </c>
      <c r="O11" s="13"/>
      <c r="P11" s="7">
        <f t="shared" si="0"/>
        <v>3</v>
      </c>
      <c r="Q11" s="9" t="s">
        <v>193</v>
      </c>
      <c r="R11" s="8">
        <v>45337</v>
      </c>
      <c r="S11" s="8">
        <v>45625</v>
      </c>
      <c r="T11" s="13" t="s">
        <v>183</v>
      </c>
      <c r="U11" s="13" t="s">
        <v>185</v>
      </c>
    </row>
    <row r="12" spans="2:21" ht="45" x14ac:dyDescent="0.25">
      <c r="B12" s="45"/>
      <c r="C12" s="47"/>
      <c r="D12" s="47"/>
      <c r="E12" s="46"/>
      <c r="F12" s="46"/>
      <c r="G12" s="26">
        <v>6</v>
      </c>
      <c r="H12" s="14" t="s">
        <v>181</v>
      </c>
      <c r="I12" s="14"/>
      <c r="J12" s="14" t="s">
        <v>184</v>
      </c>
      <c r="K12" s="14" t="s">
        <v>4</v>
      </c>
      <c r="L12" s="14" t="s">
        <v>5</v>
      </c>
      <c r="M12" s="14" t="s">
        <v>8</v>
      </c>
      <c r="N12" s="14" t="s">
        <v>190</v>
      </c>
      <c r="O12" s="14"/>
      <c r="P12" s="7">
        <f t="shared" si="0"/>
        <v>4</v>
      </c>
      <c r="Q12" s="9" t="s">
        <v>194</v>
      </c>
      <c r="R12" s="8">
        <v>45338</v>
      </c>
      <c r="S12" s="8">
        <v>45642</v>
      </c>
      <c r="T12" s="14" t="s">
        <v>183</v>
      </c>
      <c r="U12" s="14" t="s">
        <v>185</v>
      </c>
    </row>
    <row r="13" spans="2:21" ht="30" x14ac:dyDescent="0.25">
      <c r="B13" s="45"/>
      <c r="C13" s="47"/>
      <c r="D13" s="47"/>
      <c r="E13" s="46"/>
      <c r="F13" s="46"/>
      <c r="G13" s="24">
        <v>6</v>
      </c>
      <c r="H13" s="12" t="s">
        <v>181</v>
      </c>
      <c r="I13" s="48" t="s">
        <v>5</v>
      </c>
      <c r="J13" s="12" t="s">
        <v>184</v>
      </c>
      <c r="K13" s="12" t="s">
        <v>4</v>
      </c>
      <c r="L13" s="12" t="s">
        <v>5</v>
      </c>
      <c r="M13" s="12" t="s">
        <v>9</v>
      </c>
      <c r="N13" s="12" t="s">
        <v>195</v>
      </c>
      <c r="O13" s="12">
        <v>1</v>
      </c>
      <c r="P13" s="7">
        <f t="shared" si="0"/>
        <v>1</v>
      </c>
      <c r="Q13" s="9" t="s">
        <v>196</v>
      </c>
      <c r="R13" s="8">
        <v>45306</v>
      </c>
      <c r="S13" s="8">
        <v>45657</v>
      </c>
      <c r="T13" s="12" t="s">
        <v>183</v>
      </c>
      <c r="U13" s="12" t="s">
        <v>185</v>
      </c>
    </row>
    <row r="14" spans="2:21" ht="30" x14ac:dyDescent="0.25">
      <c r="B14" s="45"/>
      <c r="C14" s="47"/>
      <c r="D14" s="47"/>
      <c r="E14" s="46"/>
      <c r="F14" s="46"/>
      <c r="G14" s="25">
        <v>6</v>
      </c>
      <c r="H14" s="13" t="s">
        <v>181</v>
      </c>
      <c r="I14" s="13"/>
      <c r="J14" s="13" t="s">
        <v>184</v>
      </c>
      <c r="K14" s="13" t="s">
        <v>4</v>
      </c>
      <c r="L14" s="13" t="s">
        <v>5</v>
      </c>
      <c r="M14" s="13" t="s">
        <v>9</v>
      </c>
      <c r="N14" s="13" t="s">
        <v>195</v>
      </c>
      <c r="O14" s="13"/>
      <c r="P14" s="7">
        <f t="shared" si="0"/>
        <v>2</v>
      </c>
      <c r="Q14" s="9" t="s">
        <v>197</v>
      </c>
      <c r="R14" s="8">
        <v>45306</v>
      </c>
      <c r="S14" s="8">
        <v>45642</v>
      </c>
      <c r="T14" s="13" t="s">
        <v>183</v>
      </c>
      <c r="U14" s="13" t="s">
        <v>185</v>
      </c>
    </row>
    <row r="15" spans="2:21" ht="30" x14ac:dyDescent="0.25">
      <c r="B15" s="45"/>
      <c r="C15" s="47"/>
      <c r="D15" s="47"/>
      <c r="E15" s="46"/>
      <c r="F15" s="46"/>
      <c r="G15" s="25">
        <v>6</v>
      </c>
      <c r="H15" s="13" t="s">
        <v>181</v>
      </c>
      <c r="I15" s="13"/>
      <c r="J15" s="13" t="s">
        <v>184</v>
      </c>
      <c r="K15" s="13" t="s">
        <v>4</v>
      </c>
      <c r="L15" s="13" t="s">
        <v>5</v>
      </c>
      <c r="M15" s="13" t="s">
        <v>9</v>
      </c>
      <c r="N15" s="13" t="s">
        <v>195</v>
      </c>
      <c r="O15" s="13"/>
      <c r="P15" s="7">
        <f t="shared" si="0"/>
        <v>3</v>
      </c>
      <c r="Q15" s="9" t="s">
        <v>198</v>
      </c>
      <c r="R15" s="8">
        <v>45323</v>
      </c>
      <c r="S15" s="8">
        <v>45657</v>
      </c>
      <c r="T15" s="13" t="s">
        <v>183</v>
      </c>
      <c r="U15" s="13" t="s">
        <v>185</v>
      </c>
    </row>
    <row r="16" spans="2:21" ht="30" x14ac:dyDescent="0.25">
      <c r="B16" s="45"/>
      <c r="C16" s="47"/>
      <c r="D16" s="47"/>
      <c r="E16" s="46"/>
      <c r="F16" s="46"/>
      <c r="G16" s="26">
        <v>6</v>
      </c>
      <c r="H16" s="14" t="s">
        <v>181</v>
      </c>
      <c r="I16" s="14"/>
      <c r="J16" s="14" t="s">
        <v>184</v>
      </c>
      <c r="K16" s="14" t="s">
        <v>4</v>
      </c>
      <c r="L16" s="14" t="s">
        <v>5</v>
      </c>
      <c r="M16" s="14" t="s">
        <v>9</v>
      </c>
      <c r="N16" s="14" t="s">
        <v>195</v>
      </c>
      <c r="O16" s="14"/>
      <c r="P16" s="7">
        <f t="shared" si="0"/>
        <v>4</v>
      </c>
      <c r="Q16" s="9" t="s">
        <v>199</v>
      </c>
      <c r="R16" s="8">
        <v>45355</v>
      </c>
      <c r="S16" s="8">
        <v>45657</v>
      </c>
      <c r="T16" s="14" t="s">
        <v>183</v>
      </c>
      <c r="U16" s="14" t="s">
        <v>185</v>
      </c>
    </row>
    <row r="17" spans="2:21" ht="30" x14ac:dyDescent="0.25">
      <c r="B17" s="45"/>
      <c r="C17" s="47"/>
      <c r="D17" s="47"/>
      <c r="E17" s="46"/>
      <c r="F17" s="46"/>
      <c r="G17" s="24">
        <v>6</v>
      </c>
      <c r="H17" s="12" t="s">
        <v>181</v>
      </c>
      <c r="I17" s="48" t="s">
        <v>5</v>
      </c>
      <c r="J17" s="12" t="s">
        <v>184</v>
      </c>
      <c r="K17" s="12" t="s">
        <v>4</v>
      </c>
      <c r="L17" s="12" t="s">
        <v>5</v>
      </c>
      <c r="M17" s="12" t="s">
        <v>10</v>
      </c>
      <c r="N17" s="12" t="s">
        <v>200</v>
      </c>
      <c r="O17" s="12">
        <v>1</v>
      </c>
      <c r="P17" s="7">
        <f t="shared" si="0"/>
        <v>1</v>
      </c>
      <c r="Q17" s="9" t="s">
        <v>201</v>
      </c>
      <c r="R17" s="8">
        <v>45323</v>
      </c>
      <c r="S17" s="8">
        <v>45657</v>
      </c>
      <c r="T17" s="12" t="s">
        <v>183</v>
      </c>
      <c r="U17" s="12" t="s">
        <v>185</v>
      </c>
    </row>
    <row r="18" spans="2:21" ht="30" x14ac:dyDescent="0.25">
      <c r="B18" s="45"/>
      <c r="C18" s="47"/>
      <c r="D18" s="47"/>
      <c r="E18" s="46"/>
      <c r="F18" s="46"/>
      <c r="G18" s="25">
        <v>6</v>
      </c>
      <c r="H18" s="13" t="s">
        <v>181</v>
      </c>
      <c r="I18" s="13"/>
      <c r="J18" s="13" t="s">
        <v>184</v>
      </c>
      <c r="K18" s="13" t="s">
        <v>4</v>
      </c>
      <c r="L18" s="13" t="s">
        <v>5</v>
      </c>
      <c r="M18" s="13" t="s">
        <v>10</v>
      </c>
      <c r="N18" s="13" t="s">
        <v>200</v>
      </c>
      <c r="O18" s="13"/>
      <c r="P18" s="7">
        <f t="shared" si="0"/>
        <v>2</v>
      </c>
      <c r="Q18" s="9" t="s">
        <v>202</v>
      </c>
      <c r="R18" s="8">
        <v>45352</v>
      </c>
      <c r="S18" s="8">
        <v>45657</v>
      </c>
      <c r="T18" s="13" t="s">
        <v>183</v>
      </c>
      <c r="U18" s="13" t="s">
        <v>185</v>
      </c>
    </row>
    <row r="19" spans="2:21" ht="30" x14ac:dyDescent="0.25">
      <c r="B19" s="45"/>
      <c r="C19" s="47"/>
      <c r="D19" s="47"/>
      <c r="E19" s="46"/>
      <c r="F19" s="46"/>
      <c r="G19" s="26">
        <v>6</v>
      </c>
      <c r="H19" s="14" t="s">
        <v>181</v>
      </c>
      <c r="I19" s="14"/>
      <c r="J19" s="14" t="s">
        <v>184</v>
      </c>
      <c r="K19" s="14" t="s">
        <v>4</v>
      </c>
      <c r="L19" s="14" t="s">
        <v>5</v>
      </c>
      <c r="M19" s="14" t="s">
        <v>10</v>
      </c>
      <c r="N19" s="14" t="s">
        <v>200</v>
      </c>
      <c r="O19" s="14"/>
      <c r="P19" s="7">
        <f t="shared" si="0"/>
        <v>3</v>
      </c>
      <c r="Q19" s="9" t="s">
        <v>203</v>
      </c>
      <c r="R19" s="8">
        <v>45352</v>
      </c>
      <c r="S19" s="8">
        <v>45657</v>
      </c>
      <c r="T19" s="14" t="s">
        <v>183</v>
      </c>
      <c r="U19" s="14" t="s">
        <v>185</v>
      </c>
    </row>
    <row r="20" spans="2:21" ht="30" x14ac:dyDescent="0.25">
      <c r="B20" s="45"/>
      <c r="C20" s="47"/>
      <c r="D20" s="47"/>
      <c r="E20" s="46"/>
      <c r="F20" s="46"/>
      <c r="G20" s="24">
        <v>6</v>
      </c>
      <c r="H20" s="12" t="s">
        <v>181</v>
      </c>
      <c r="I20" s="12" t="s">
        <v>5</v>
      </c>
      <c r="J20" s="12" t="s">
        <v>184</v>
      </c>
      <c r="K20" s="12" t="s">
        <v>4</v>
      </c>
      <c r="L20" s="12" t="s">
        <v>5</v>
      </c>
      <c r="M20" s="12" t="s">
        <v>11</v>
      </c>
      <c r="N20" s="12" t="s">
        <v>204</v>
      </c>
      <c r="O20" s="12">
        <v>1</v>
      </c>
      <c r="P20" s="7">
        <f t="shared" si="0"/>
        <v>1</v>
      </c>
      <c r="Q20" s="9" t="s">
        <v>205</v>
      </c>
      <c r="R20" s="8">
        <v>45352</v>
      </c>
      <c r="S20" s="8">
        <v>45657</v>
      </c>
      <c r="T20" s="12" t="s">
        <v>183</v>
      </c>
      <c r="U20" s="12" t="s">
        <v>185</v>
      </c>
    </row>
    <row r="21" spans="2:21" ht="60" x14ac:dyDescent="0.25">
      <c r="B21" s="45"/>
      <c r="C21" s="47"/>
      <c r="D21" s="47"/>
      <c r="E21" s="46"/>
      <c r="F21" s="46"/>
      <c r="G21" s="25">
        <v>6</v>
      </c>
      <c r="H21" s="13" t="s">
        <v>181</v>
      </c>
      <c r="I21" s="13" t="s">
        <v>5</v>
      </c>
      <c r="J21" s="13" t="s">
        <v>184</v>
      </c>
      <c r="K21" s="13" t="s">
        <v>4</v>
      </c>
      <c r="L21" s="13" t="s">
        <v>5</v>
      </c>
      <c r="M21" s="13" t="s">
        <v>11</v>
      </c>
      <c r="N21" s="13" t="s">
        <v>204</v>
      </c>
      <c r="O21" s="13"/>
      <c r="P21" s="7">
        <f t="shared" si="0"/>
        <v>2</v>
      </c>
      <c r="Q21" s="9" t="s">
        <v>206</v>
      </c>
      <c r="R21" s="8">
        <v>45352</v>
      </c>
      <c r="S21" s="8">
        <v>45657</v>
      </c>
      <c r="T21" s="13" t="s">
        <v>183</v>
      </c>
      <c r="U21" s="13" t="s">
        <v>185</v>
      </c>
    </row>
    <row r="22" spans="2:21" ht="45" x14ac:dyDescent="0.25">
      <c r="B22" s="45"/>
      <c r="C22" s="47"/>
      <c r="D22" s="47"/>
      <c r="E22" s="46"/>
      <c r="F22" s="46"/>
      <c r="G22" s="26">
        <v>6</v>
      </c>
      <c r="H22" s="14" t="s">
        <v>181</v>
      </c>
      <c r="I22" s="14" t="s">
        <v>5</v>
      </c>
      <c r="J22" s="14" t="s">
        <v>184</v>
      </c>
      <c r="K22" s="14" t="s">
        <v>4</v>
      </c>
      <c r="L22" s="14" t="s">
        <v>5</v>
      </c>
      <c r="M22" s="14" t="s">
        <v>11</v>
      </c>
      <c r="N22" s="14" t="s">
        <v>204</v>
      </c>
      <c r="O22" s="14"/>
      <c r="P22" s="7">
        <f t="shared" si="0"/>
        <v>3</v>
      </c>
      <c r="Q22" s="9" t="s">
        <v>207</v>
      </c>
      <c r="R22" s="8">
        <v>45352</v>
      </c>
      <c r="S22" s="8">
        <v>45657</v>
      </c>
      <c r="T22" s="14" t="s">
        <v>183</v>
      </c>
      <c r="U22" s="14" t="s">
        <v>185</v>
      </c>
    </row>
    <row r="23" spans="2:21" ht="45" x14ac:dyDescent="0.25">
      <c r="B23" s="45"/>
      <c r="C23" s="47"/>
      <c r="D23" s="47"/>
      <c r="E23" s="46"/>
      <c r="F23" s="46"/>
      <c r="G23" s="24">
        <v>6</v>
      </c>
      <c r="H23" s="12" t="s">
        <v>181</v>
      </c>
      <c r="I23" s="12" t="s">
        <v>5</v>
      </c>
      <c r="J23" s="12" t="s">
        <v>184</v>
      </c>
      <c r="K23" s="12" t="s">
        <v>4</v>
      </c>
      <c r="L23" s="12" t="s">
        <v>5</v>
      </c>
      <c r="M23" s="12" t="s">
        <v>12</v>
      </c>
      <c r="N23" s="12" t="s">
        <v>208</v>
      </c>
      <c r="O23" s="12">
        <v>0.9</v>
      </c>
      <c r="P23" s="7">
        <f t="shared" si="0"/>
        <v>1</v>
      </c>
      <c r="Q23" s="9" t="s">
        <v>209</v>
      </c>
      <c r="R23" s="8">
        <v>45324</v>
      </c>
      <c r="S23" s="8">
        <v>45657</v>
      </c>
      <c r="T23" s="12" t="s">
        <v>183</v>
      </c>
      <c r="U23" s="12" t="s">
        <v>185</v>
      </c>
    </row>
    <row r="24" spans="2:21" ht="30" x14ac:dyDescent="0.25">
      <c r="B24" s="45"/>
      <c r="C24" s="47"/>
      <c r="D24" s="47"/>
      <c r="E24" s="46"/>
      <c r="F24" s="46"/>
      <c r="G24" s="25">
        <v>6</v>
      </c>
      <c r="H24" s="13" t="s">
        <v>181</v>
      </c>
      <c r="I24" s="13" t="s">
        <v>5</v>
      </c>
      <c r="J24" s="13" t="s">
        <v>184</v>
      </c>
      <c r="K24" s="13" t="s">
        <v>4</v>
      </c>
      <c r="L24" s="13" t="s">
        <v>5</v>
      </c>
      <c r="M24" s="13" t="s">
        <v>12</v>
      </c>
      <c r="N24" s="13" t="s">
        <v>208</v>
      </c>
      <c r="O24" s="13"/>
      <c r="P24" s="7">
        <f t="shared" si="0"/>
        <v>2</v>
      </c>
      <c r="Q24" s="9" t="s">
        <v>210</v>
      </c>
      <c r="R24" s="8">
        <v>45324</v>
      </c>
      <c r="S24" s="8">
        <v>45657</v>
      </c>
      <c r="T24" s="13" t="s">
        <v>183</v>
      </c>
      <c r="U24" s="13" t="s">
        <v>185</v>
      </c>
    </row>
    <row r="25" spans="2:21" ht="45" x14ac:dyDescent="0.25">
      <c r="B25" s="45"/>
      <c r="C25" s="47"/>
      <c r="D25" s="47"/>
      <c r="E25" s="46"/>
      <c r="F25" s="46"/>
      <c r="G25" s="25">
        <v>6</v>
      </c>
      <c r="H25" s="13" t="s">
        <v>181</v>
      </c>
      <c r="I25" s="13" t="s">
        <v>5</v>
      </c>
      <c r="J25" s="13" t="s">
        <v>184</v>
      </c>
      <c r="K25" s="13" t="s">
        <v>4</v>
      </c>
      <c r="L25" s="13" t="s">
        <v>5</v>
      </c>
      <c r="M25" s="13" t="s">
        <v>12</v>
      </c>
      <c r="N25" s="13" t="s">
        <v>208</v>
      </c>
      <c r="O25" s="13"/>
      <c r="P25" s="7">
        <f t="shared" si="0"/>
        <v>3</v>
      </c>
      <c r="Q25" s="9" t="s">
        <v>211</v>
      </c>
      <c r="R25" s="8">
        <v>45324</v>
      </c>
      <c r="S25" s="8">
        <v>45657</v>
      </c>
      <c r="T25" s="13" t="s">
        <v>183</v>
      </c>
      <c r="U25" s="13" t="s">
        <v>185</v>
      </c>
    </row>
    <row r="26" spans="2:21" ht="45" x14ac:dyDescent="0.25">
      <c r="B26" s="45"/>
      <c r="C26" s="47"/>
      <c r="D26" s="47"/>
      <c r="E26" s="46"/>
      <c r="F26" s="46"/>
      <c r="G26" s="26">
        <v>6</v>
      </c>
      <c r="H26" s="14" t="s">
        <v>181</v>
      </c>
      <c r="I26" s="14" t="s">
        <v>5</v>
      </c>
      <c r="J26" s="14" t="s">
        <v>184</v>
      </c>
      <c r="K26" s="14" t="s">
        <v>4</v>
      </c>
      <c r="L26" s="14" t="s">
        <v>5</v>
      </c>
      <c r="M26" s="14" t="s">
        <v>12</v>
      </c>
      <c r="N26" s="14" t="s">
        <v>208</v>
      </c>
      <c r="O26" s="14"/>
      <c r="P26" s="7">
        <f t="shared" si="0"/>
        <v>4</v>
      </c>
      <c r="Q26" s="9" t="s">
        <v>212</v>
      </c>
      <c r="R26" s="8">
        <v>45324</v>
      </c>
      <c r="S26" s="8">
        <v>45657</v>
      </c>
      <c r="T26" s="14" t="s">
        <v>183</v>
      </c>
      <c r="U26" s="14" t="s">
        <v>185</v>
      </c>
    </row>
    <row r="27" spans="2:21" ht="30" x14ac:dyDescent="0.25">
      <c r="B27" s="45"/>
      <c r="C27" s="47"/>
      <c r="D27" s="47"/>
      <c r="E27" s="46"/>
      <c r="F27" s="46"/>
      <c r="G27" s="24">
        <v>6</v>
      </c>
      <c r="H27" s="12" t="s">
        <v>181</v>
      </c>
      <c r="I27" s="12" t="s">
        <v>5</v>
      </c>
      <c r="J27" s="12" t="s">
        <v>184</v>
      </c>
      <c r="K27" s="12" t="s">
        <v>4</v>
      </c>
      <c r="L27" s="12" t="s">
        <v>5</v>
      </c>
      <c r="M27" s="12" t="s">
        <v>13</v>
      </c>
      <c r="N27" s="12" t="s">
        <v>213</v>
      </c>
      <c r="O27" s="12">
        <v>0.95</v>
      </c>
      <c r="P27" s="7">
        <f t="shared" si="0"/>
        <v>1</v>
      </c>
      <c r="Q27" s="9" t="s">
        <v>214</v>
      </c>
      <c r="R27" s="8">
        <v>45323</v>
      </c>
      <c r="S27" s="8">
        <v>45655</v>
      </c>
      <c r="T27" s="12" t="s">
        <v>183</v>
      </c>
      <c r="U27" s="12" t="s">
        <v>185</v>
      </c>
    </row>
    <row r="28" spans="2:21" ht="45" x14ac:dyDescent="0.25">
      <c r="B28" s="45"/>
      <c r="C28" s="47"/>
      <c r="D28" s="47"/>
      <c r="E28" s="46"/>
      <c r="F28" s="46"/>
      <c r="G28" s="25">
        <v>6</v>
      </c>
      <c r="H28" s="13" t="s">
        <v>181</v>
      </c>
      <c r="I28" s="13" t="s">
        <v>5</v>
      </c>
      <c r="J28" s="13" t="s">
        <v>184</v>
      </c>
      <c r="K28" s="13" t="s">
        <v>4</v>
      </c>
      <c r="L28" s="13" t="s">
        <v>5</v>
      </c>
      <c r="M28" s="13" t="s">
        <v>13</v>
      </c>
      <c r="N28" s="13" t="s">
        <v>213</v>
      </c>
      <c r="O28" s="13"/>
      <c r="P28" s="7">
        <f t="shared" si="0"/>
        <v>2</v>
      </c>
      <c r="Q28" s="9" t="s">
        <v>215</v>
      </c>
      <c r="R28" s="8">
        <v>45323</v>
      </c>
      <c r="S28" s="8">
        <v>45655</v>
      </c>
      <c r="T28" s="13" t="s">
        <v>183</v>
      </c>
      <c r="U28" s="13" t="s">
        <v>185</v>
      </c>
    </row>
    <row r="29" spans="2:21" ht="30" x14ac:dyDescent="0.25">
      <c r="B29" s="45"/>
      <c r="C29" s="47"/>
      <c r="D29" s="47"/>
      <c r="E29" s="46"/>
      <c r="F29" s="46"/>
      <c r="G29" s="25">
        <v>6</v>
      </c>
      <c r="H29" s="13" t="s">
        <v>181</v>
      </c>
      <c r="I29" s="13" t="s">
        <v>5</v>
      </c>
      <c r="J29" s="13" t="s">
        <v>184</v>
      </c>
      <c r="K29" s="13" t="s">
        <v>4</v>
      </c>
      <c r="L29" s="13" t="s">
        <v>5</v>
      </c>
      <c r="M29" s="13" t="s">
        <v>13</v>
      </c>
      <c r="N29" s="13" t="s">
        <v>213</v>
      </c>
      <c r="O29" s="13"/>
      <c r="P29" s="7">
        <f t="shared" si="0"/>
        <v>3</v>
      </c>
      <c r="Q29" s="9" t="s">
        <v>216</v>
      </c>
      <c r="R29" s="8">
        <v>45323</v>
      </c>
      <c r="S29" s="8">
        <v>45655</v>
      </c>
      <c r="T29" s="13" t="s">
        <v>183</v>
      </c>
      <c r="U29" s="13" t="s">
        <v>185</v>
      </c>
    </row>
    <row r="30" spans="2:21" ht="45" x14ac:dyDescent="0.25">
      <c r="B30" s="45"/>
      <c r="C30" s="47"/>
      <c r="D30" s="47"/>
      <c r="E30" s="46"/>
      <c r="F30" s="46"/>
      <c r="G30" s="25">
        <v>6</v>
      </c>
      <c r="H30" s="13" t="s">
        <v>181</v>
      </c>
      <c r="I30" s="13" t="s">
        <v>5</v>
      </c>
      <c r="J30" s="13" t="s">
        <v>184</v>
      </c>
      <c r="K30" s="13" t="s">
        <v>4</v>
      </c>
      <c r="L30" s="13" t="s">
        <v>5</v>
      </c>
      <c r="M30" s="13" t="s">
        <v>13</v>
      </c>
      <c r="N30" s="13" t="s">
        <v>213</v>
      </c>
      <c r="O30" s="13"/>
      <c r="P30" s="7">
        <f t="shared" si="0"/>
        <v>4</v>
      </c>
      <c r="Q30" s="9" t="s">
        <v>217</v>
      </c>
      <c r="R30" s="8">
        <v>45323</v>
      </c>
      <c r="S30" s="8">
        <v>45655</v>
      </c>
      <c r="T30" s="13" t="s">
        <v>183</v>
      </c>
      <c r="U30" s="13" t="s">
        <v>185</v>
      </c>
    </row>
    <row r="31" spans="2:21" ht="45" x14ac:dyDescent="0.25">
      <c r="B31" s="45"/>
      <c r="C31" s="47"/>
      <c r="D31" s="47"/>
      <c r="E31" s="46"/>
      <c r="F31" s="46"/>
      <c r="G31" s="26">
        <v>6</v>
      </c>
      <c r="H31" s="14" t="s">
        <v>181</v>
      </c>
      <c r="I31" s="14" t="s">
        <v>5</v>
      </c>
      <c r="J31" s="14" t="s">
        <v>184</v>
      </c>
      <c r="K31" s="14" t="s">
        <v>4</v>
      </c>
      <c r="L31" s="14" t="s">
        <v>5</v>
      </c>
      <c r="M31" s="14" t="s">
        <v>13</v>
      </c>
      <c r="N31" s="14" t="s">
        <v>213</v>
      </c>
      <c r="O31" s="14"/>
      <c r="P31" s="7">
        <f t="shared" si="0"/>
        <v>5</v>
      </c>
      <c r="Q31" s="9" t="s">
        <v>218</v>
      </c>
      <c r="R31" s="8">
        <v>45324</v>
      </c>
      <c r="S31" s="8">
        <v>45657</v>
      </c>
      <c r="T31" s="14" t="s">
        <v>183</v>
      </c>
      <c r="U31" s="14" t="s">
        <v>185</v>
      </c>
    </row>
    <row r="32" spans="2:21" ht="30" x14ac:dyDescent="0.25">
      <c r="B32" s="45">
        <v>2018011000451</v>
      </c>
      <c r="C32" s="47" t="s">
        <v>14</v>
      </c>
      <c r="D32" s="47" t="s">
        <v>219</v>
      </c>
      <c r="E32" s="46">
        <v>57274875501</v>
      </c>
      <c r="F32" s="46">
        <v>57274875501</v>
      </c>
      <c r="G32" s="24">
        <v>6</v>
      </c>
      <c r="H32" s="12" t="s">
        <v>181</v>
      </c>
      <c r="I32" s="12" t="s">
        <v>5</v>
      </c>
      <c r="J32" s="12" t="s">
        <v>184</v>
      </c>
      <c r="K32" s="12" t="s">
        <v>4</v>
      </c>
      <c r="L32" s="12" t="s">
        <v>5</v>
      </c>
      <c r="M32" s="12" t="s">
        <v>15</v>
      </c>
      <c r="N32" s="12" t="s">
        <v>220</v>
      </c>
      <c r="O32" s="12">
        <v>0.35</v>
      </c>
      <c r="P32" s="7">
        <f t="shared" si="0"/>
        <v>1</v>
      </c>
      <c r="Q32" s="9" t="s">
        <v>221</v>
      </c>
      <c r="R32" s="8">
        <v>45306</v>
      </c>
      <c r="S32" s="8">
        <v>45350</v>
      </c>
      <c r="T32" s="12" t="s">
        <v>183</v>
      </c>
      <c r="U32" s="12" t="s">
        <v>185</v>
      </c>
    </row>
    <row r="33" spans="2:21" x14ac:dyDescent="0.25">
      <c r="B33" s="45"/>
      <c r="C33" s="47"/>
      <c r="D33" s="47"/>
      <c r="E33" s="46"/>
      <c r="F33" s="46"/>
      <c r="G33" s="25">
        <v>6</v>
      </c>
      <c r="H33" s="13" t="s">
        <v>181</v>
      </c>
      <c r="I33" s="13" t="s">
        <v>5</v>
      </c>
      <c r="J33" s="13" t="s">
        <v>184</v>
      </c>
      <c r="K33" s="13" t="s">
        <v>4</v>
      </c>
      <c r="L33" s="13" t="s">
        <v>5</v>
      </c>
      <c r="M33" s="13" t="s">
        <v>15</v>
      </c>
      <c r="N33" s="13" t="s">
        <v>220</v>
      </c>
      <c r="O33" s="13"/>
      <c r="P33" s="7">
        <f t="shared" si="0"/>
        <v>2</v>
      </c>
      <c r="Q33" s="9" t="s">
        <v>222</v>
      </c>
      <c r="R33" s="8">
        <v>45350</v>
      </c>
      <c r="S33" s="8">
        <v>45443</v>
      </c>
      <c r="T33" s="13" t="s">
        <v>183</v>
      </c>
      <c r="U33" s="13" t="s">
        <v>185</v>
      </c>
    </row>
    <row r="34" spans="2:21" x14ac:dyDescent="0.25">
      <c r="B34" s="45"/>
      <c r="C34" s="47"/>
      <c r="D34" s="47"/>
      <c r="E34" s="46"/>
      <c r="F34" s="46"/>
      <c r="G34" s="25">
        <v>6</v>
      </c>
      <c r="H34" s="13" t="s">
        <v>181</v>
      </c>
      <c r="I34" s="13" t="s">
        <v>5</v>
      </c>
      <c r="J34" s="13" t="s">
        <v>184</v>
      </c>
      <c r="K34" s="13" t="s">
        <v>4</v>
      </c>
      <c r="L34" s="13" t="s">
        <v>5</v>
      </c>
      <c r="M34" s="13" t="s">
        <v>15</v>
      </c>
      <c r="N34" s="13" t="s">
        <v>220</v>
      </c>
      <c r="O34" s="13"/>
      <c r="P34" s="7">
        <f t="shared" si="0"/>
        <v>3</v>
      </c>
      <c r="Q34" s="9" t="s">
        <v>16</v>
      </c>
      <c r="R34" s="8">
        <v>45446</v>
      </c>
      <c r="S34" s="8">
        <v>45471</v>
      </c>
      <c r="T34" s="13" t="s">
        <v>183</v>
      </c>
      <c r="U34" s="13" t="s">
        <v>185</v>
      </c>
    </row>
    <row r="35" spans="2:21" ht="30" x14ac:dyDescent="0.25">
      <c r="B35" s="45"/>
      <c r="C35" s="47"/>
      <c r="D35" s="47"/>
      <c r="E35" s="46"/>
      <c r="F35" s="46"/>
      <c r="G35" s="25">
        <v>6</v>
      </c>
      <c r="H35" s="13" t="s">
        <v>181</v>
      </c>
      <c r="I35" s="13" t="s">
        <v>5</v>
      </c>
      <c r="J35" s="13" t="s">
        <v>184</v>
      </c>
      <c r="K35" s="13" t="s">
        <v>4</v>
      </c>
      <c r="L35" s="13" t="s">
        <v>5</v>
      </c>
      <c r="M35" s="13" t="s">
        <v>15</v>
      </c>
      <c r="N35" s="13" t="s">
        <v>220</v>
      </c>
      <c r="O35" s="13"/>
      <c r="P35" s="7">
        <f t="shared" si="0"/>
        <v>4</v>
      </c>
      <c r="Q35" s="9" t="s">
        <v>223</v>
      </c>
      <c r="R35" s="8">
        <v>45474</v>
      </c>
      <c r="S35" s="8">
        <v>45534</v>
      </c>
      <c r="T35" s="13" t="s">
        <v>183</v>
      </c>
      <c r="U35" s="13" t="s">
        <v>185</v>
      </c>
    </row>
    <row r="36" spans="2:21" x14ac:dyDescent="0.25">
      <c r="B36" s="45"/>
      <c r="C36" s="47"/>
      <c r="D36" s="47"/>
      <c r="E36" s="46"/>
      <c r="F36" s="46"/>
      <c r="G36" s="26">
        <v>6</v>
      </c>
      <c r="H36" s="14" t="s">
        <v>181</v>
      </c>
      <c r="I36" s="14" t="s">
        <v>5</v>
      </c>
      <c r="J36" s="14" t="s">
        <v>184</v>
      </c>
      <c r="K36" s="14" t="s">
        <v>4</v>
      </c>
      <c r="L36" s="14" t="s">
        <v>5</v>
      </c>
      <c r="M36" s="14" t="s">
        <v>15</v>
      </c>
      <c r="N36" s="14" t="s">
        <v>220</v>
      </c>
      <c r="O36" s="14"/>
      <c r="P36" s="7">
        <f t="shared" si="0"/>
        <v>5</v>
      </c>
      <c r="Q36" s="9" t="s">
        <v>17</v>
      </c>
      <c r="R36" s="8">
        <v>45505</v>
      </c>
      <c r="S36" s="8">
        <v>45625</v>
      </c>
      <c r="T36" s="14" t="s">
        <v>183</v>
      </c>
      <c r="U36" s="14" t="s">
        <v>185</v>
      </c>
    </row>
    <row r="37" spans="2:21" x14ac:dyDescent="0.25">
      <c r="B37" s="45"/>
      <c r="C37" s="47"/>
      <c r="D37" s="47"/>
      <c r="E37" s="46"/>
      <c r="F37" s="46"/>
      <c r="G37" s="24">
        <v>6</v>
      </c>
      <c r="H37" s="12" t="s">
        <v>181</v>
      </c>
      <c r="I37" s="12" t="s">
        <v>5</v>
      </c>
      <c r="J37" s="12" t="s">
        <v>184</v>
      </c>
      <c r="K37" s="12" t="s">
        <v>4</v>
      </c>
      <c r="L37" s="12" t="s">
        <v>5</v>
      </c>
      <c r="M37" s="12" t="s">
        <v>18</v>
      </c>
      <c r="N37" s="12" t="s">
        <v>224</v>
      </c>
      <c r="O37" s="12">
        <v>0.6</v>
      </c>
      <c r="P37" s="7">
        <f t="shared" si="0"/>
        <v>1</v>
      </c>
      <c r="Q37" s="9" t="s">
        <v>225</v>
      </c>
      <c r="R37" s="8">
        <v>45352</v>
      </c>
      <c r="S37" s="8">
        <v>45412</v>
      </c>
      <c r="T37" s="12" t="s">
        <v>183</v>
      </c>
      <c r="U37" s="12" t="s">
        <v>185</v>
      </c>
    </row>
    <row r="38" spans="2:21" ht="30" x14ac:dyDescent="0.25">
      <c r="B38" s="45"/>
      <c r="C38" s="47"/>
      <c r="D38" s="47"/>
      <c r="E38" s="46"/>
      <c r="F38" s="46"/>
      <c r="G38" s="25">
        <v>6</v>
      </c>
      <c r="H38" s="13" t="s">
        <v>181</v>
      </c>
      <c r="I38" s="13" t="s">
        <v>5</v>
      </c>
      <c r="J38" s="13" t="s">
        <v>184</v>
      </c>
      <c r="K38" s="13" t="s">
        <v>4</v>
      </c>
      <c r="L38" s="13" t="s">
        <v>5</v>
      </c>
      <c r="M38" s="13" t="s">
        <v>18</v>
      </c>
      <c r="N38" s="13" t="s">
        <v>224</v>
      </c>
      <c r="O38" s="13"/>
      <c r="P38" s="7">
        <f t="shared" si="0"/>
        <v>2</v>
      </c>
      <c r="Q38" s="9" t="s">
        <v>226</v>
      </c>
      <c r="R38" s="8">
        <v>45383</v>
      </c>
      <c r="S38" s="8">
        <v>45625</v>
      </c>
      <c r="T38" s="13" t="s">
        <v>183</v>
      </c>
      <c r="U38" s="13" t="s">
        <v>185</v>
      </c>
    </row>
    <row r="39" spans="2:21" ht="30" x14ac:dyDescent="0.25">
      <c r="B39" s="45"/>
      <c r="C39" s="47"/>
      <c r="D39" s="47"/>
      <c r="E39" s="46"/>
      <c r="F39" s="46"/>
      <c r="G39" s="26">
        <v>6</v>
      </c>
      <c r="H39" s="14" t="s">
        <v>181</v>
      </c>
      <c r="I39" s="14" t="s">
        <v>5</v>
      </c>
      <c r="J39" s="14" t="s">
        <v>184</v>
      </c>
      <c r="K39" s="14" t="s">
        <v>4</v>
      </c>
      <c r="L39" s="14" t="s">
        <v>5</v>
      </c>
      <c r="M39" s="14" t="s">
        <v>18</v>
      </c>
      <c r="N39" s="14" t="s">
        <v>224</v>
      </c>
      <c r="O39" s="14"/>
      <c r="P39" s="7">
        <f t="shared" si="0"/>
        <v>3</v>
      </c>
      <c r="Q39" s="9" t="s">
        <v>227</v>
      </c>
      <c r="R39" s="8">
        <v>45397</v>
      </c>
      <c r="S39" s="8">
        <v>45625</v>
      </c>
      <c r="T39" s="14" t="s">
        <v>183</v>
      </c>
      <c r="U39" s="14" t="s">
        <v>185</v>
      </c>
    </row>
    <row r="40" spans="2:21" x14ac:dyDescent="0.25">
      <c r="B40" s="45"/>
      <c r="C40" s="47"/>
      <c r="D40" s="47"/>
      <c r="E40" s="46"/>
      <c r="F40" s="46"/>
      <c r="G40" s="24">
        <v>6</v>
      </c>
      <c r="H40" s="12" t="s">
        <v>181</v>
      </c>
      <c r="I40" s="12" t="s">
        <v>5</v>
      </c>
      <c r="J40" s="12" t="s">
        <v>184</v>
      </c>
      <c r="K40" s="12" t="s">
        <v>4</v>
      </c>
      <c r="L40" s="12" t="s">
        <v>19</v>
      </c>
      <c r="M40" s="12" t="s">
        <v>20</v>
      </c>
      <c r="N40" s="12" t="s">
        <v>21</v>
      </c>
      <c r="O40" s="12">
        <v>0.61</v>
      </c>
      <c r="P40" s="7">
        <f t="shared" si="0"/>
        <v>1</v>
      </c>
      <c r="Q40" s="9" t="s">
        <v>228</v>
      </c>
      <c r="R40" s="8">
        <v>45352</v>
      </c>
      <c r="S40" s="8">
        <v>45412</v>
      </c>
      <c r="T40" s="12" t="s">
        <v>183</v>
      </c>
      <c r="U40" s="12" t="s">
        <v>185</v>
      </c>
    </row>
    <row r="41" spans="2:21" x14ac:dyDescent="0.25">
      <c r="B41" s="45"/>
      <c r="C41" s="47"/>
      <c r="D41" s="47"/>
      <c r="E41" s="46"/>
      <c r="F41" s="46"/>
      <c r="G41" s="25">
        <v>6</v>
      </c>
      <c r="H41" s="13" t="s">
        <v>181</v>
      </c>
      <c r="I41" s="13" t="s">
        <v>5</v>
      </c>
      <c r="J41" s="13" t="s">
        <v>184</v>
      </c>
      <c r="K41" s="13" t="s">
        <v>4</v>
      </c>
      <c r="L41" s="13" t="s">
        <v>19</v>
      </c>
      <c r="M41" s="13" t="s">
        <v>20</v>
      </c>
      <c r="N41" s="13" t="s">
        <v>21</v>
      </c>
      <c r="O41" s="13"/>
      <c r="P41" s="7">
        <f t="shared" si="0"/>
        <v>2</v>
      </c>
      <c r="Q41" s="9" t="s">
        <v>229</v>
      </c>
      <c r="R41" s="8">
        <v>45383</v>
      </c>
      <c r="S41" s="8">
        <v>45625</v>
      </c>
      <c r="T41" s="13" t="s">
        <v>183</v>
      </c>
      <c r="U41" s="13" t="s">
        <v>185</v>
      </c>
    </row>
    <row r="42" spans="2:21" ht="30" x14ac:dyDescent="0.25">
      <c r="B42" s="45"/>
      <c r="C42" s="47"/>
      <c r="D42" s="47"/>
      <c r="E42" s="46"/>
      <c r="F42" s="46"/>
      <c r="G42" s="26">
        <v>6</v>
      </c>
      <c r="H42" s="14" t="s">
        <v>181</v>
      </c>
      <c r="I42" s="14" t="s">
        <v>5</v>
      </c>
      <c r="J42" s="14" t="s">
        <v>184</v>
      </c>
      <c r="K42" s="14" t="s">
        <v>4</v>
      </c>
      <c r="L42" s="14" t="s">
        <v>19</v>
      </c>
      <c r="M42" s="14" t="s">
        <v>20</v>
      </c>
      <c r="N42" s="14" t="s">
        <v>21</v>
      </c>
      <c r="O42" s="14"/>
      <c r="P42" s="7">
        <f t="shared" si="0"/>
        <v>3</v>
      </c>
      <c r="Q42" s="9" t="s">
        <v>230</v>
      </c>
      <c r="R42" s="8">
        <v>45397</v>
      </c>
      <c r="S42" s="8">
        <v>45625</v>
      </c>
      <c r="T42" s="14" t="s">
        <v>183</v>
      </c>
      <c r="U42" s="14" t="s">
        <v>185</v>
      </c>
    </row>
    <row r="43" spans="2:21" ht="30" x14ac:dyDescent="0.25">
      <c r="B43" s="45">
        <v>2018011000557</v>
      </c>
      <c r="C43" s="47" t="s">
        <v>22</v>
      </c>
      <c r="D43" s="47" t="s">
        <v>231</v>
      </c>
      <c r="E43" s="46">
        <v>25000000000</v>
      </c>
      <c r="F43" s="46">
        <v>25000000000</v>
      </c>
      <c r="G43" s="24">
        <v>9</v>
      </c>
      <c r="H43" s="12" t="s">
        <v>232</v>
      </c>
      <c r="I43" s="12" t="s">
        <v>5</v>
      </c>
      <c r="J43" s="12" t="s">
        <v>234</v>
      </c>
      <c r="K43" s="12" t="s">
        <v>235</v>
      </c>
      <c r="L43" s="12" t="s">
        <v>236</v>
      </c>
      <c r="M43" s="12" t="s">
        <v>23</v>
      </c>
      <c r="N43" s="12" t="s">
        <v>238</v>
      </c>
      <c r="O43" s="12">
        <v>1</v>
      </c>
      <c r="P43" s="7">
        <f t="shared" si="0"/>
        <v>1</v>
      </c>
      <c r="Q43" s="9" t="s">
        <v>239</v>
      </c>
      <c r="R43" s="8">
        <v>45292</v>
      </c>
      <c r="S43" s="8">
        <v>45657</v>
      </c>
      <c r="T43" s="12" t="s">
        <v>233</v>
      </c>
      <c r="U43" s="12" t="s">
        <v>237</v>
      </c>
    </row>
    <row r="44" spans="2:21" ht="30" x14ac:dyDescent="0.25">
      <c r="B44" s="45"/>
      <c r="C44" s="47"/>
      <c r="D44" s="47"/>
      <c r="E44" s="46"/>
      <c r="F44" s="46"/>
      <c r="G44" s="25">
        <v>9</v>
      </c>
      <c r="H44" s="13" t="s">
        <v>232</v>
      </c>
      <c r="I44" s="13" t="s">
        <v>5</v>
      </c>
      <c r="J44" s="13" t="s">
        <v>234</v>
      </c>
      <c r="K44" s="13" t="s">
        <v>235</v>
      </c>
      <c r="L44" s="13" t="s">
        <v>236</v>
      </c>
      <c r="M44" s="13" t="s">
        <v>23</v>
      </c>
      <c r="N44" s="13" t="s">
        <v>238</v>
      </c>
      <c r="O44" s="13"/>
      <c r="P44" s="7">
        <f t="shared" si="0"/>
        <v>2</v>
      </c>
      <c r="Q44" s="9" t="s">
        <v>240</v>
      </c>
      <c r="R44" s="8">
        <v>45292</v>
      </c>
      <c r="S44" s="8">
        <v>45657</v>
      </c>
      <c r="T44" s="13" t="s">
        <v>233</v>
      </c>
      <c r="U44" s="13" t="s">
        <v>237</v>
      </c>
    </row>
    <row r="45" spans="2:21" ht="30" x14ac:dyDescent="0.25">
      <c r="B45" s="45"/>
      <c r="C45" s="47"/>
      <c r="D45" s="47"/>
      <c r="E45" s="46"/>
      <c r="F45" s="46"/>
      <c r="G45" s="25">
        <v>9</v>
      </c>
      <c r="H45" s="13" t="s">
        <v>232</v>
      </c>
      <c r="I45" s="13" t="s">
        <v>5</v>
      </c>
      <c r="J45" s="13" t="s">
        <v>234</v>
      </c>
      <c r="K45" s="13" t="s">
        <v>235</v>
      </c>
      <c r="L45" s="13" t="s">
        <v>236</v>
      </c>
      <c r="M45" s="13" t="s">
        <v>23</v>
      </c>
      <c r="N45" s="13" t="s">
        <v>238</v>
      </c>
      <c r="O45" s="13"/>
      <c r="P45" s="7">
        <f t="shared" si="0"/>
        <v>3</v>
      </c>
      <c r="Q45" s="9" t="s">
        <v>241</v>
      </c>
      <c r="R45" s="8">
        <v>45292</v>
      </c>
      <c r="S45" s="8">
        <v>45657</v>
      </c>
      <c r="T45" s="13" t="s">
        <v>233</v>
      </c>
      <c r="U45" s="13" t="s">
        <v>237</v>
      </c>
    </row>
    <row r="46" spans="2:21" ht="30" x14ac:dyDescent="0.25">
      <c r="B46" s="45"/>
      <c r="C46" s="47"/>
      <c r="D46" s="47"/>
      <c r="E46" s="46"/>
      <c r="F46" s="46"/>
      <c r="G46" s="26">
        <v>9</v>
      </c>
      <c r="H46" s="14" t="s">
        <v>232</v>
      </c>
      <c r="I46" s="14" t="s">
        <v>5</v>
      </c>
      <c r="J46" s="14" t="s">
        <v>234</v>
      </c>
      <c r="K46" s="14" t="s">
        <v>235</v>
      </c>
      <c r="L46" s="14" t="s">
        <v>236</v>
      </c>
      <c r="M46" s="14" t="s">
        <v>23</v>
      </c>
      <c r="N46" s="14" t="s">
        <v>238</v>
      </c>
      <c r="O46" s="14"/>
      <c r="P46" s="7">
        <f t="shared" si="0"/>
        <v>4</v>
      </c>
      <c r="Q46" s="9" t="s">
        <v>242</v>
      </c>
      <c r="R46" s="8">
        <v>45292</v>
      </c>
      <c r="S46" s="8">
        <v>45657</v>
      </c>
      <c r="T46" s="14" t="s">
        <v>233</v>
      </c>
      <c r="U46" s="14" t="s">
        <v>237</v>
      </c>
    </row>
    <row r="47" spans="2:21" ht="30" x14ac:dyDescent="0.25">
      <c r="B47" s="45"/>
      <c r="C47" s="47"/>
      <c r="D47" s="47"/>
      <c r="E47" s="46"/>
      <c r="F47" s="46"/>
      <c r="G47" s="24">
        <v>9</v>
      </c>
      <c r="H47" s="15" t="s">
        <v>232</v>
      </c>
      <c r="I47" s="15" t="s">
        <v>5</v>
      </c>
      <c r="J47" s="15" t="s">
        <v>184</v>
      </c>
      <c r="K47" s="15" t="s">
        <v>4</v>
      </c>
      <c r="L47" s="15" t="s">
        <v>5</v>
      </c>
      <c r="M47" s="15" t="s">
        <v>24</v>
      </c>
      <c r="N47" s="15" t="s">
        <v>243</v>
      </c>
      <c r="O47" s="15">
        <v>100</v>
      </c>
      <c r="P47" s="7">
        <f t="shared" si="0"/>
        <v>1</v>
      </c>
      <c r="Q47" s="9" t="s">
        <v>244</v>
      </c>
      <c r="R47" s="8">
        <v>45292</v>
      </c>
      <c r="S47" s="8">
        <v>45473</v>
      </c>
      <c r="T47" s="15" t="s">
        <v>233</v>
      </c>
      <c r="U47" s="15" t="s">
        <v>237</v>
      </c>
    </row>
    <row r="48" spans="2:21" ht="30" x14ac:dyDescent="0.25">
      <c r="B48" s="45"/>
      <c r="C48" s="47"/>
      <c r="D48" s="47"/>
      <c r="E48" s="46"/>
      <c r="F48" s="46"/>
      <c r="G48" s="25">
        <v>9</v>
      </c>
      <c r="H48" s="16" t="s">
        <v>232</v>
      </c>
      <c r="I48" s="16" t="s">
        <v>5</v>
      </c>
      <c r="J48" s="16" t="s">
        <v>184</v>
      </c>
      <c r="K48" s="16" t="s">
        <v>4</v>
      </c>
      <c r="L48" s="16" t="s">
        <v>5</v>
      </c>
      <c r="M48" s="16" t="s">
        <v>24</v>
      </c>
      <c r="N48" s="16" t="s">
        <v>243</v>
      </c>
      <c r="O48" s="16"/>
      <c r="P48" s="7">
        <f t="shared" si="0"/>
        <v>2</v>
      </c>
      <c r="Q48" s="9" t="s">
        <v>245</v>
      </c>
      <c r="R48" s="8">
        <v>45292</v>
      </c>
      <c r="S48" s="8">
        <v>45473</v>
      </c>
      <c r="T48" s="16" t="s">
        <v>233</v>
      </c>
      <c r="U48" s="16" t="s">
        <v>237</v>
      </c>
    </row>
    <row r="49" spans="2:21" ht="30" x14ac:dyDescent="0.25">
      <c r="B49" s="45"/>
      <c r="C49" s="47"/>
      <c r="D49" s="47"/>
      <c r="E49" s="46"/>
      <c r="F49" s="46"/>
      <c r="G49" s="26">
        <v>9</v>
      </c>
      <c r="H49" s="17" t="s">
        <v>232</v>
      </c>
      <c r="I49" s="17" t="s">
        <v>5</v>
      </c>
      <c r="J49" s="17" t="s">
        <v>184</v>
      </c>
      <c r="K49" s="17" t="s">
        <v>4</v>
      </c>
      <c r="L49" s="17" t="s">
        <v>5</v>
      </c>
      <c r="M49" s="17" t="s">
        <v>24</v>
      </c>
      <c r="N49" s="17" t="s">
        <v>243</v>
      </c>
      <c r="O49" s="17"/>
      <c r="P49" s="7">
        <f t="shared" si="0"/>
        <v>3</v>
      </c>
      <c r="Q49" s="9" t="s">
        <v>246</v>
      </c>
      <c r="R49" s="8">
        <v>45323</v>
      </c>
      <c r="S49" s="8">
        <v>45657</v>
      </c>
      <c r="T49" s="17" t="s">
        <v>233</v>
      </c>
      <c r="U49" s="17" t="s">
        <v>237</v>
      </c>
    </row>
    <row r="50" spans="2:21" ht="30" x14ac:dyDescent="0.25">
      <c r="B50" s="45"/>
      <c r="C50" s="47"/>
      <c r="D50" s="47"/>
      <c r="E50" s="46"/>
      <c r="F50" s="46"/>
      <c r="G50" s="24">
        <v>7</v>
      </c>
      <c r="H50" s="15" t="s">
        <v>247</v>
      </c>
      <c r="I50" s="15" t="s">
        <v>5</v>
      </c>
      <c r="J50" s="15" t="s">
        <v>249</v>
      </c>
      <c r="K50" s="15" t="s">
        <v>249</v>
      </c>
      <c r="L50" s="15" t="s">
        <v>5</v>
      </c>
      <c r="M50" s="15" t="s">
        <v>25</v>
      </c>
      <c r="N50" s="15" t="s">
        <v>250</v>
      </c>
      <c r="O50" s="15">
        <v>6</v>
      </c>
      <c r="P50" s="7">
        <f t="shared" si="0"/>
        <v>1</v>
      </c>
      <c r="Q50" s="9" t="s">
        <v>251</v>
      </c>
      <c r="R50" s="8">
        <v>45292</v>
      </c>
      <c r="S50" s="8">
        <v>45381</v>
      </c>
      <c r="T50" s="15" t="s">
        <v>248</v>
      </c>
      <c r="U50" s="15" t="s">
        <v>237</v>
      </c>
    </row>
    <row r="51" spans="2:21" ht="30" x14ac:dyDescent="0.25">
      <c r="B51" s="45"/>
      <c r="C51" s="47"/>
      <c r="D51" s="47"/>
      <c r="E51" s="46"/>
      <c r="F51" s="46"/>
      <c r="G51" s="25">
        <v>7</v>
      </c>
      <c r="H51" s="16" t="s">
        <v>247</v>
      </c>
      <c r="I51" s="16" t="s">
        <v>5</v>
      </c>
      <c r="J51" s="16" t="s">
        <v>249</v>
      </c>
      <c r="K51" s="16" t="s">
        <v>249</v>
      </c>
      <c r="L51" s="16" t="s">
        <v>5</v>
      </c>
      <c r="M51" s="16" t="s">
        <v>25</v>
      </c>
      <c r="N51" s="16" t="s">
        <v>250</v>
      </c>
      <c r="O51" s="16"/>
      <c r="P51" s="7">
        <f t="shared" si="0"/>
        <v>2</v>
      </c>
      <c r="Q51" s="9" t="s">
        <v>252</v>
      </c>
      <c r="R51" s="8">
        <v>45383</v>
      </c>
      <c r="S51" s="8">
        <v>45657</v>
      </c>
      <c r="T51" s="16" t="s">
        <v>248</v>
      </c>
      <c r="U51" s="16" t="s">
        <v>237</v>
      </c>
    </row>
    <row r="52" spans="2:21" x14ac:dyDescent="0.25">
      <c r="B52" s="45"/>
      <c r="C52" s="47"/>
      <c r="D52" s="47"/>
      <c r="E52" s="46"/>
      <c r="F52" s="46"/>
      <c r="G52" s="25">
        <v>7</v>
      </c>
      <c r="H52" s="16" t="s">
        <v>247</v>
      </c>
      <c r="I52" s="16" t="s">
        <v>5</v>
      </c>
      <c r="J52" s="16" t="s">
        <v>249</v>
      </c>
      <c r="K52" s="16" t="s">
        <v>249</v>
      </c>
      <c r="L52" s="16" t="s">
        <v>5</v>
      </c>
      <c r="M52" s="16" t="s">
        <v>25</v>
      </c>
      <c r="N52" s="16" t="s">
        <v>250</v>
      </c>
      <c r="O52" s="16"/>
      <c r="P52" s="7">
        <f t="shared" si="0"/>
        <v>3</v>
      </c>
      <c r="Q52" s="9" t="s">
        <v>253</v>
      </c>
      <c r="R52" s="8">
        <v>45383</v>
      </c>
      <c r="S52" s="8">
        <v>45657</v>
      </c>
      <c r="T52" s="16" t="s">
        <v>248</v>
      </c>
      <c r="U52" s="16" t="s">
        <v>237</v>
      </c>
    </row>
    <row r="53" spans="2:21" ht="30" x14ac:dyDescent="0.25">
      <c r="B53" s="45"/>
      <c r="C53" s="47"/>
      <c r="D53" s="47"/>
      <c r="E53" s="46"/>
      <c r="F53" s="46"/>
      <c r="G53" s="26">
        <v>7</v>
      </c>
      <c r="H53" s="17" t="s">
        <v>247</v>
      </c>
      <c r="I53" s="17" t="s">
        <v>5</v>
      </c>
      <c r="J53" s="17" t="s">
        <v>249</v>
      </c>
      <c r="K53" s="17" t="s">
        <v>249</v>
      </c>
      <c r="L53" s="17" t="s">
        <v>5</v>
      </c>
      <c r="M53" s="17" t="s">
        <v>25</v>
      </c>
      <c r="N53" s="17" t="s">
        <v>250</v>
      </c>
      <c r="O53" s="17"/>
      <c r="P53" s="7">
        <f t="shared" si="0"/>
        <v>4</v>
      </c>
      <c r="Q53" s="9" t="s">
        <v>254</v>
      </c>
      <c r="R53" s="8">
        <v>45383</v>
      </c>
      <c r="S53" s="8">
        <v>45657</v>
      </c>
      <c r="T53" s="17" t="s">
        <v>248</v>
      </c>
      <c r="U53" s="17" t="s">
        <v>237</v>
      </c>
    </row>
    <row r="54" spans="2:21" ht="30" x14ac:dyDescent="0.25">
      <c r="B54" s="45"/>
      <c r="C54" s="47"/>
      <c r="D54" s="47"/>
      <c r="E54" s="46"/>
      <c r="F54" s="46"/>
      <c r="G54" s="24">
        <v>9</v>
      </c>
      <c r="H54" s="12" t="s">
        <v>232</v>
      </c>
      <c r="I54" s="12" t="s">
        <v>5</v>
      </c>
      <c r="J54" s="12" t="s">
        <v>184</v>
      </c>
      <c r="K54" s="12" t="s">
        <v>4</v>
      </c>
      <c r="L54" s="12" t="s">
        <v>5</v>
      </c>
      <c r="M54" s="12" t="s">
        <v>26</v>
      </c>
      <c r="N54" s="12" t="s">
        <v>27</v>
      </c>
      <c r="O54" s="12">
        <v>0.25</v>
      </c>
      <c r="P54" s="7">
        <f t="shared" si="0"/>
        <v>1</v>
      </c>
      <c r="Q54" s="9" t="s">
        <v>28</v>
      </c>
      <c r="R54" s="8">
        <v>45292</v>
      </c>
      <c r="S54" s="8">
        <v>45473</v>
      </c>
      <c r="T54" s="12" t="s">
        <v>233</v>
      </c>
      <c r="U54" s="12" t="s">
        <v>237</v>
      </c>
    </row>
    <row r="55" spans="2:21" ht="30" x14ac:dyDescent="0.25">
      <c r="B55" s="45"/>
      <c r="C55" s="47"/>
      <c r="D55" s="47"/>
      <c r="E55" s="46"/>
      <c r="F55" s="46"/>
      <c r="G55" s="25">
        <v>9</v>
      </c>
      <c r="H55" s="13" t="s">
        <v>232</v>
      </c>
      <c r="I55" s="13" t="s">
        <v>5</v>
      </c>
      <c r="J55" s="13" t="s">
        <v>184</v>
      </c>
      <c r="K55" s="13" t="s">
        <v>4</v>
      </c>
      <c r="L55" s="13" t="s">
        <v>5</v>
      </c>
      <c r="M55" s="13" t="s">
        <v>26</v>
      </c>
      <c r="N55" s="13" t="s">
        <v>27</v>
      </c>
      <c r="O55" s="13"/>
      <c r="P55" s="7">
        <f t="shared" si="0"/>
        <v>2</v>
      </c>
      <c r="Q55" s="9" t="s">
        <v>255</v>
      </c>
      <c r="R55" s="8">
        <v>45383</v>
      </c>
      <c r="S55" s="8">
        <v>45473</v>
      </c>
      <c r="T55" s="13" t="s">
        <v>233</v>
      </c>
      <c r="U55" s="13" t="s">
        <v>237</v>
      </c>
    </row>
    <row r="56" spans="2:21" ht="30" x14ac:dyDescent="0.25">
      <c r="B56" s="45"/>
      <c r="C56" s="47"/>
      <c r="D56" s="47"/>
      <c r="E56" s="46"/>
      <c r="F56" s="46"/>
      <c r="G56" s="26">
        <v>9</v>
      </c>
      <c r="H56" s="14" t="s">
        <v>232</v>
      </c>
      <c r="I56" s="14" t="s">
        <v>5</v>
      </c>
      <c r="J56" s="14" t="s">
        <v>184</v>
      </c>
      <c r="K56" s="14" t="s">
        <v>4</v>
      </c>
      <c r="L56" s="14" t="s">
        <v>5</v>
      </c>
      <c r="M56" s="14" t="s">
        <v>26</v>
      </c>
      <c r="N56" s="14" t="s">
        <v>27</v>
      </c>
      <c r="O56" s="14"/>
      <c r="P56" s="7">
        <f t="shared" si="0"/>
        <v>3</v>
      </c>
      <c r="Q56" s="9" t="s">
        <v>256</v>
      </c>
      <c r="R56" s="8">
        <v>45474</v>
      </c>
      <c r="S56" s="8">
        <v>45657</v>
      </c>
      <c r="T56" s="14" t="s">
        <v>233</v>
      </c>
      <c r="U56" s="14" t="s">
        <v>237</v>
      </c>
    </row>
    <row r="57" spans="2:21" ht="30" x14ac:dyDescent="0.25">
      <c r="B57" s="45"/>
      <c r="C57" s="47"/>
      <c r="D57" s="47"/>
      <c r="E57" s="46"/>
      <c r="F57" s="46"/>
      <c r="G57" s="24">
        <v>9</v>
      </c>
      <c r="H57" s="15" t="s">
        <v>232</v>
      </c>
      <c r="I57" s="15" t="s">
        <v>5</v>
      </c>
      <c r="J57" s="15" t="s">
        <v>184</v>
      </c>
      <c r="K57" s="15" t="s">
        <v>4</v>
      </c>
      <c r="L57" s="15" t="s">
        <v>5</v>
      </c>
      <c r="M57" s="15" t="s">
        <v>29</v>
      </c>
      <c r="N57" s="15" t="s">
        <v>257</v>
      </c>
      <c r="O57" s="15">
        <v>10</v>
      </c>
      <c r="P57" s="7">
        <f t="shared" si="0"/>
        <v>1</v>
      </c>
      <c r="Q57" s="9" t="s">
        <v>259</v>
      </c>
      <c r="R57" s="8">
        <v>45293</v>
      </c>
      <c r="S57" s="8">
        <v>45657</v>
      </c>
      <c r="T57" s="15" t="s">
        <v>233</v>
      </c>
      <c r="U57" s="15" t="s">
        <v>237</v>
      </c>
    </row>
    <row r="58" spans="2:21" ht="30" x14ac:dyDescent="0.25">
      <c r="B58" s="45"/>
      <c r="C58" s="47"/>
      <c r="D58" s="47"/>
      <c r="E58" s="46"/>
      <c r="F58" s="46"/>
      <c r="G58" s="26">
        <v>9</v>
      </c>
      <c r="H58" s="17" t="s">
        <v>232</v>
      </c>
      <c r="I58" s="17" t="s">
        <v>5</v>
      </c>
      <c r="J58" s="17" t="s">
        <v>184</v>
      </c>
      <c r="K58" s="17" t="s">
        <v>4</v>
      </c>
      <c r="L58" s="17" t="s">
        <v>5</v>
      </c>
      <c r="M58" s="17" t="s">
        <v>29</v>
      </c>
      <c r="N58" s="17" t="s">
        <v>257</v>
      </c>
      <c r="O58" s="17"/>
      <c r="P58" s="7">
        <f t="shared" si="0"/>
        <v>2</v>
      </c>
      <c r="Q58" s="9" t="s">
        <v>258</v>
      </c>
      <c r="R58" s="8">
        <v>45293</v>
      </c>
      <c r="S58" s="8">
        <v>45657</v>
      </c>
      <c r="T58" s="17" t="s">
        <v>233</v>
      </c>
      <c r="U58" s="17" t="s">
        <v>237</v>
      </c>
    </row>
    <row r="59" spans="2:21" ht="14.45" customHeight="1" x14ac:dyDescent="0.25">
      <c r="B59" s="45"/>
      <c r="C59" s="47"/>
      <c r="D59" s="47"/>
      <c r="E59" s="46"/>
      <c r="F59" s="46"/>
      <c r="G59" s="24">
        <v>9</v>
      </c>
      <c r="H59" s="21" t="s">
        <v>232</v>
      </c>
      <c r="I59" s="21" t="s">
        <v>260</v>
      </c>
      <c r="J59" s="21" t="s">
        <v>184</v>
      </c>
      <c r="K59" s="21" t="s">
        <v>4</v>
      </c>
      <c r="L59" s="21" t="s">
        <v>5</v>
      </c>
      <c r="M59" s="21" t="s">
        <v>30</v>
      </c>
      <c r="N59" s="21" t="s">
        <v>261</v>
      </c>
      <c r="O59" s="21">
        <v>1133</v>
      </c>
      <c r="P59" s="7">
        <f t="shared" si="0"/>
        <v>1</v>
      </c>
      <c r="Q59" s="9" t="s">
        <v>262</v>
      </c>
      <c r="R59" s="8">
        <v>45292</v>
      </c>
      <c r="S59" s="8">
        <v>45473</v>
      </c>
      <c r="T59" s="21" t="s">
        <v>233</v>
      </c>
      <c r="U59" s="21" t="s">
        <v>237</v>
      </c>
    </row>
    <row r="60" spans="2:21" ht="30" x14ac:dyDescent="0.25">
      <c r="B60" s="45"/>
      <c r="C60" s="47"/>
      <c r="D60" s="47"/>
      <c r="E60" s="46"/>
      <c r="F60" s="46"/>
      <c r="G60" s="26">
        <v>9</v>
      </c>
      <c r="H60" s="23" t="s">
        <v>232</v>
      </c>
      <c r="I60" s="23" t="s">
        <v>5</v>
      </c>
      <c r="J60" s="23" t="s">
        <v>184</v>
      </c>
      <c r="K60" s="23" t="s">
        <v>4</v>
      </c>
      <c r="L60" s="23" t="s">
        <v>5</v>
      </c>
      <c r="M60" s="23" t="s">
        <v>30</v>
      </c>
      <c r="N60" s="23" t="s">
        <v>261</v>
      </c>
      <c r="O60" s="23"/>
      <c r="P60" s="7">
        <f t="shared" si="0"/>
        <v>2</v>
      </c>
      <c r="Q60" s="9" t="s">
        <v>263</v>
      </c>
      <c r="R60" s="8">
        <v>45292</v>
      </c>
      <c r="S60" s="8">
        <v>45657</v>
      </c>
      <c r="T60" s="23" t="s">
        <v>233</v>
      </c>
      <c r="U60" s="23" t="s">
        <v>237</v>
      </c>
    </row>
    <row r="61" spans="2:21" ht="28.9" customHeight="1" x14ac:dyDescent="0.25">
      <c r="B61" s="45"/>
      <c r="C61" s="47"/>
      <c r="D61" s="47"/>
      <c r="E61" s="46"/>
      <c r="F61" s="46"/>
      <c r="G61" s="24">
        <v>9</v>
      </c>
      <c r="H61" s="21" t="s">
        <v>232</v>
      </c>
      <c r="I61" s="21" t="s">
        <v>264</v>
      </c>
      <c r="J61" s="21" t="s">
        <v>184</v>
      </c>
      <c r="K61" s="21" t="s">
        <v>4</v>
      </c>
      <c r="L61" s="21" t="s">
        <v>5</v>
      </c>
      <c r="M61" s="21" t="s">
        <v>31</v>
      </c>
      <c r="N61" s="21" t="s">
        <v>265</v>
      </c>
      <c r="O61" s="21">
        <v>1133</v>
      </c>
      <c r="P61" s="7">
        <f t="shared" si="0"/>
        <v>1</v>
      </c>
      <c r="Q61" s="9" t="s">
        <v>266</v>
      </c>
      <c r="R61" s="8">
        <v>45292</v>
      </c>
      <c r="S61" s="8">
        <v>45657</v>
      </c>
      <c r="T61" s="21" t="s">
        <v>233</v>
      </c>
      <c r="U61" s="21" t="s">
        <v>237</v>
      </c>
    </row>
    <row r="62" spans="2:21" ht="30" x14ac:dyDescent="0.25">
      <c r="B62" s="45"/>
      <c r="C62" s="47"/>
      <c r="D62" s="47"/>
      <c r="E62" s="46"/>
      <c r="F62" s="46"/>
      <c r="G62" s="25">
        <v>9</v>
      </c>
      <c r="H62" s="22" t="s">
        <v>232</v>
      </c>
      <c r="I62" s="22" t="s">
        <v>5</v>
      </c>
      <c r="J62" s="22" t="s">
        <v>184</v>
      </c>
      <c r="K62" s="22" t="s">
        <v>4</v>
      </c>
      <c r="L62" s="22" t="s">
        <v>5</v>
      </c>
      <c r="M62" s="22" t="s">
        <v>31</v>
      </c>
      <c r="N62" s="22" t="s">
        <v>265</v>
      </c>
      <c r="O62" s="22"/>
      <c r="P62" s="7">
        <f t="shared" si="0"/>
        <v>2</v>
      </c>
      <c r="Q62" s="9" t="s">
        <v>267</v>
      </c>
      <c r="R62" s="8">
        <v>45292</v>
      </c>
      <c r="S62" s="8">
        <v>45657</v>
      </c>
      <c r="T62" s="22" t="s">
        <v>233</v>
      </c>
      <c r="U62" s="22" t="s">
        <v>237</v>
      </c>
    </row>
    <row r="63" spans="2:21" x14ac:dyDescent="0.25">
      <c r="B63" s="45"/>
      <c r="C63" s="47"/>
      <c r="D63" s="47"/>
      <c r="E63" s="46"/>
      <c r="F63" s="46"/>
      <c r="G63" s="26">
        <v>9</v>
      </c>
      <c r="H63" s="23" t="s">
        <v>232</v>
      </c>
      <c r="I63" s="23" t="s">
        <v>5</v>
      </c>
      <c r="J63" s="23" t="s">
        <v>184</v>
      </c>
      <c r="K63" s="23" t="s">
        <v>4</v>
      </c>
      <c r="L63" s="23" t="s">
        <v>5</v>
      </c>
      <c r="M63" s="23" t="s">
        <v>31</v>
      </c>
      <c r="N63" s="23" t="s">
        <v>265</v>
      </c>
      <c r="O63" s="23"/>
      <c r="P63" s="7">
        <f t="shared" si="0"/>
        <v>3</v>
      </c>
      <c r="Q63" s="9" t="s">
        <v>268</v>
      </c>
      <c r="R63" s="8">
        <v>45292</v>
      </c>
      <c r="S63" s="8">
        <v>45657</v>
      </c>
      <c r="T63" s="23" t="s">
        <v>233</v>
      </c>
      <c r="U63" s="23" t="s">
        <v>237</v>
      </c>
    </row>
    <row r="64" spans="2:21" ht="28.9" customHeight="1" x14ac:dyDescent="0.25">
      <c r="B64" s="45">
        <v>2018011000627</v>
      </c>
      <c r="C64" s="47" t="s">
        <v>32</v>
      </c>
      <c r="D64" s="47" t="s">
        <v>269</v>
      </c>
      <c r="E64" s="46">
        <v>455055561327</v>
      </c>
      <c r="F64" s="46">
        <v>455055561327</v>
      </c>
      <c r="G64" s="24">
        <v>4</v>
      </c>
      <c r="H64" s="21" t="s">
        <v>270</v>
      </c>
      <c r="I64" s="21" t="s">
        <v>271</v>
      </c>
      <c r="J64" s="21" t="s">
        <v>184</v>
      </c>
      <c r="K64" s="21" t="s">
        <v>4</v>
      </c>
      <c r="L64" s="21" t="s">
        <v>5</v>
      </c>
      <c r="M64" s="21" t="s">
        <v>33</v>
      </c>
      <c r="N64" s="21" t="s">
        <v>274</v>
      </c>
      <c r="O64" s="21">
        <v>5000</v>
      </c>
      <c r="P64" s="7">
        <f t="shared" si="0"/>
        <v>1</v>
      </c>
      <c r="Q64" s="9" t="s">
        <v>275</v>
      </c>
      <c r="R64" s="8">
        <v>45323</v>
      </c>
      <c r="S64" s="8">
        <v>45380</v>
      </c>
      <c r="T64" s="21" t="s">
        <v>272</v>
      </c>
      <c r="U64" s="21" t="s">
        <v>273</v>
      </c>
    </row>
    <row r="65" spans="2:21" ht="30" x14ac:dyDescent="0.25">
      <c r="B65" s="45"/>
      <c r="C65" s="47"/>
      <c r="D65" s="47"/>
      <c r="E65" s="46"/>
      <c r="F65" s="46"/>
      <c r="G65" s="26">
        <v>4</v>
      </c>
      <c r="H65" s="23" t="s">
        <v>270</v>
      </c>
      <c r="I65" s="23" t="s">
        <v>5</v>
      </c>
      <c r="J65" s="23" t="s">
        <v>184</v>
      </c>
      <c r="K65" s="23" t="s">
        <v>4</v>
      </c>
      <c r="L65" s="23" t="s">
        <v>5</v>
      </c>
      <c r="M65" s="23" t="s">
        <v>33</v>
      </c>
      <c r="N65" s="23" t="s">
        <v>274</v>
      </c>
      <c r="O65" s="23"/>
      <c r="P65" s="7">
        <f t="shared" si="0"/>
        <v>2</v>
      </c>
      <c r="Q65" s="9" t="s">
        <v>34</v>
      </c>
      <c r="R65" s="8">
        <v>45414</v>
      </c>
      <c r="S65" s="8">
        <v>45653</v>
      </c>
      <c r="T65" s="23" t="s">
        <v>272</v>
      </c>
      <c r="U65" s="23" t="s">
        <v>273</v>
      </c>
    </row>
    <row r="66" spans="2:21" ht="28.9" customHeight="1" x14ac:dyDescent="0.25">
      <c r="B66" s="45"/>
      <c r="C66" s="47"/>
      <c r="D66" s="47"/>
      <c r="E66" s="46"/>
      <c r="F66" s="46"/>
      <c r="G66" s="24">
        <v>4</v>
      </c>
      <c r="H66" s="21" t="s">
        <v>270</v>
      </c>
      <c r="I66" s="21" t="s">
        <v>276</v>
      </c>
      <c r="J66" s="21" t="s">
        <v>184</v>
      </c>
      <c r="K66" s="21" t="s">
        <v>4</v>
      </c>
      <c r="L66" s="21" t="s">
        <v>5</v>
      </c>
      <c r="M66" s="21" t="s">
        <v>35</v>
      </c>
      <c r="N66" s="21" t="s">
        <v>277</v>
      </c>
      <c r="O66" s="21">
        <v>60500</v>
      </c>
      <c r="P66" s="7">
        <f t="shared" si="0"/>
        <v>1</v>
      </c>
      <c r="Q66" s="9" t="s">
        <v>687</v>
      </c>
      <c r="R66" s="8">
        <v>45355</v>
      </c>
      <c r="S66" s="8">
        <v>45653</v>
      </c>
      <c r="T66" s="21" t="s">
        <v>272</v>
      </c>
      <c r="U66" s="21" t="s">
        <v>273</v>
      </c>
    </row>
    <row r="67" spans="2:21" x14ac:dyDescent="0.25">
      <c r="B67" s="45"/>
      <c r="C67" s="47"/>
      <c r="D67" s="47"/>
      <c r="E67" s="46"/>
      <c r="F67" s="46"/>
      <c r="G67" s="26">
        <v>4</v>
      </c>
      <c r="H67" s="23" t="s">
        <v>270</v>
      </c>
      <c r="I67" s="23" t="s">
        <v>5</v>
      </c>
      <c r="J67" s="23" t="s">
        <v>184</v>
      </c>
      <c r="K67" s="23" t="s">
        <v>4</v>
      </c>
      <c r="L67" s="23" t="s">
        <v>5</v>
      </c>
      <c r="M67" s="23" t="s">
        <v>35</v>
      </c>
      <c r="N67" s="23" t="s">
        <v>277</v>
      </c>
      <c r="O67" s="23"/>
      <c r="P67" s="7">
        <f t="shared" si="0"/>
        <v>2</v>
      </c>
      <c r="Q67" s="9" t="s">
        <v>688</v>
      </c>
      <c r="R67" s="8">
        <v>45397</v>
      </c>
      <c r="S67" s="8">
        <v>45653</v>
      </c>
      <c r="T67" s="23" t="s">
        <v>272</v>
      </c>
      <c r="U67" s="23" t="s">
        <v>273</v>
      </c>
    </row>
    <row r="68" spans="2:21" x14ac:dyDescent="0.25">
      <c r="B68" s="45"/>
      <c r="C68" s="47"/>
      <c r="D68" s="47"/>
      <c r="E68" s="46"/>
      <c r="F68" s="46"/>
      <c r="G68" s="24">
        <v>4</v>
      </c>
      <c r="H68" s="21" t="s">
        <v>270</v>
      </c>
      <c r="I68" s="21" t="s">
        <v>5</v>
      </c>
      <c r="J68" s="21" t="s">
        <v>184</v>
      </c>
      <c r="K68" s="21" t="s">
        <v>4</v>
      </c>
      <c r="L68" s="21" t="s">
        <v>5</v>
      </c>
      <c r="M68" s="21" t="s">
        <v>36</v>
      </c>
      <c r="N68" s="21" t="s">
        <v>278</v>
      </c>
      <c r="O68" s="21">
        <v>2100000</v>
      </c>
      <c r="P68" s="7">
        <f t="shared" si="0"/>
        <v>1</v>
      </c>
      <c r="Q68" s="9" t="s">
        <v>279</v>
      </c>
      <c r="R68" s="8">
        <v>45324</v>
      </c>
      <c r="S68" s="8">
        <v>45653</v>
      </c>
      <c r="T68" s="21" t="s">
        <v>272</v>
      </c>
      <c r="U68" s="21" t="s">
        <v>273</v>
      </c>
    </row>
    <row r="69" spans="2:21" x14ac:dyDescent="0.25">
      <c r="B69" s="45"/>
      <c r="C69" s="47"/>
      <c r="D69" s="47"/>
      <c r="E69" s="46"/>
      <c r="F69" s="46"/>
      <c r="G69" s="25">
        <v>4</v>
      </c>
      <c r="H69" s="22" t="s">
        <v>270</v>
      </c>
      <c r="I69" s="22" t="s">
        <v>5</v>
      </c>
      <c r="J69" s="22" t="s">
        <v>184</v>
      </c>
      <c r="K69" s="22" t="s">
        <v>4</v>
      </c>
      <c r="L69" s="22" t="s">
        <v>5</v>
      </c>
      <c r="M69" s="22" t="s">
        <v>36</v>
      </c>
      <c r="N69" s="22" t="s">
        <v>278</v>
      </c>
      <c r="O69" s="22"/>
      <c r="P69" s="7">
        <f t="shared" si="0"/>
        <v>2</v>
      </c>
      <c r="Q69" s="9" t="s">
        <v>280</v>
      </c>
      <c r="R69" s="8">
        <v>45324</v>
      </c>
      <c r="S69" s="8">
        <v>45653</v>
      </c>
      <c r="T69" s="22" t="s">
        <v>272</v>
      </c>
      <c r="U69" s="22" t="s">
        <v>273</v>
      </c>
    </row>
    <row r="70" spans="2:21" ht="30" x14ac:dyDescent="0.25">
      <c r="B70" s="45"/>
      <c r="C70" s="47"/>
      <c r="D70" s="47"/>
      <c r="E70" s="46"/>
      <c r="F70" s="46"/>
      <c r="G70" s="26">
        <v>4</v>
      </c>
      <c r="H70" s="23" t="s">
        <v>270</v>
      </c>
      <c r="I70" s="23" t="s">
        <v>5</v>
      </c>
      <c r="J70" s="23" t="s">
        <v>184</v>
      </c>
      <c r="K70" s="23" t="s">
        <v>4</v>
      </c>
      <c r="L70" s="23" t="s">
        <v>5</v>
      </c>
      <c r="M70" s="23" t="s">
        <v>36</v>
      </c>
      <c r="N70" s="23" t="s">
        <v>278</v>
      </c>
      <c r="O70" s="23"/>
      <c r="P70" s="7">
        <f t="shared" ref="P70:P133" si="1">+IF(N70&lt;&gt;N69,1,P69+1)</f>
        <v>3</v>
      </c>
      <c r="Q70" s="9" t="s">
        <v>281</v>
      </c>
      <c r="R70" s="8">
        <v>45324</v>
      </c>
      <c r="S70" s="8">
        <v>45653</v>
      </c>
      <c r="T70" s="23" t="s">
        <v>272</v>
      </c>
      <c r="U70" s="23" t="s">
        <v>273</v>
      </c>
    </row>
    <row r="71" spans="2:21" ht="30" x14ac:dyDescent="0.25">
      <c r="B71" s="45"/>
      <c r="C71" s="47"/>
      <c r="D71" s="47"/>
      <c r="E71" s="46"/>
      <c r="F71" s="46"/>
      <c r="G71" s="24">
        <v>4</v>
      </c>
      <c r="H71" s="12" t="s">
        <v>270</v>
      </c>
      <c r="I71" s="12" t="s">
        <v>5</v>
      </c>
      <c r="J71" s="12" t="s">
        <v>184</v>
      </c>
      <c r="K71" s="12" t="s">
        <v>4</v>
      </c>
      <c r="L71" s="12" t="s">
        <v>5</v>
      </c>
      <c r="M71" s="12" t="s">
        <v>37</v>
      </c>
      <c r="N71" s="12" t="s">
        <v>282</v>
      </c>
      <c r="O71" s="12">
        <v>1</v>
      </c>
      <c r="P71" s="7">
        <f t="shared" si="1"/>
        <v>1</v>
      </c>
      <c r="Q71" s="9" t="s">
        <v>283</v>
      </c>
      <c r="R71" s="8">
        <v>45323</v>
      </c>
      <c r="S71" s="8">
        <v>45653</v>
      </c>
      <c r="T71" s="12" t="s">
        <v>272</v>
      </c>
      <c r="U71" s="12" t="s">
        <v>273</v>
      </c>
    </row>
    <row r="72" spans="2:21" ht="30" x14ac:dyDescent="0.25">
      <c r="B72" s="45"/>
      <c r="C72" s="47"/>
      <c r="D72" s="47"/>
      <c r="E72" s="46"/>
      <c r="F72" s="46"/>
      <c r="G72" s="25">
        <v>4</v>
      </c>
      <c r="H72" s="13" t="s">
        <v>270</v>
      </c>
      <c r="I72" s="13" t="s">
        <v>5</v>
      </c>
      <c r="J72" s="13" t="s">
        <v>184</v>
      </c>
      <c r="K72" s="13" t="s">
        <v>4</v>
      </c>
      <c r="L72" s="13" t="s">
        <v>5</v>
      </c>
      <c r="M72" s="13" t="s">
        <v>37</v>
      </c>
      <c r="N72" s="13" t="s">
        <v>282</v>
      </c>
      <c r="O72" s="13"/>
      <c r="P72" s="7">
        <f t="shared" si="1"/>
        <v>2</v>
      </c>
      <c r="Q72" s="9" t="s">
        <v>284</v>
      </c>
      <c r="R72" s="8">
        <v>45352</v>
      </c>
      <c r="S72" s="8">
        <v>45653</v>
      </c>
      <c r="T72" s="13" t="s">
        <v>272</v>
      </c>
      <c r="U72" s="13" t="s">
        <v>273</v>
      </c>
    </row>
    <row r="73" spans="2:21" ht="30" x14ac:dyDescent="0.25">
      <c r="B73" s="45"/>
      <c r="C73" s="47"/>
      <c r="D73" s="47"/>
      <c r="E73" s="46"/>
      <c r="F73" s="46"/>
      <c r="G73" s="25">
        <v>4</v>
      </c>
      <c r="H73" s="13" t="s">
        <v>270</v>
      </c>
      <c r="I73" s="13" t="s">
        <v>5</v>
      </c>
      <c r="J73" s="13" t="s">
        <v>184</v>
      </c>
      <c r="K73" s="13" t="s">
        <v>4</v>
      </c>
      <c r="L73" s="13" t="s">
        <v>5</v>
      </c>
      <c r="M73" s="13" t="s">
        <v>37</v>
      </c>
      <c r="N73" s="13" t="s">
        <v>282</v>
      </c>
      <c r="O73" s="13"/>
      <c r="P73" s="7">
        <f t="shared" si="1"/>
        <v>3</v>
      </c>
      <c r="Q73" s="9" t="s">
        <v>285</v>
      </c>
      <c r="R73" s="8">
        <v>45383</v>
      </c>
      <c r="S73" s="8">
        <v>45653</v>
      </c>
      <c r="T73" s="13" t="s">
        <v>272</v>
      </c>
      <c r="U73" s="13" t="s">
        <v>273</v>
      </c>
    </row>
    <row r="74" spans="2:21" ht="30" x14ac:dyDescent="0.25">
      <c r="B74" s="45"/>
      <c r="C74" s="47"/>
      <c r="D74" s="47"/>
      <c r="E74" s="46"/>
      <c r="F74" s="46"/>
      <c r="G74" s="26">
        <v>4</v>
      </c>
      <c r="H74" s="14" t="s">
        <v>270</v>
      </c>
      <c r="I74" s="14" t="s">
        <v>5</v>
      </c>
      <c r="J74" s="14" t="s">
        <v>184</v>
      </c>
      <c r="K74" s="14" t="s">
        <v>4</v>
      </c>
      <c r="L74" s="14" t="s">
        <v>5</v>
      </c>
      <c r="M74" s="14" t="s">
        <v>37</v>
      </c>
      <c r="N74" s="14" t="s">
        <v>282</v>
      </c>
      <c r="O74" s="14"/>
      <c r="P74" s="7">
        <f t="shared" si="1"/>
        <v>4</v>
      </c>
      <c r="Q74" s="9" t="s">
        <v>286</v>
      </c>
      <c r="R74" s="8">
        <v>45383</v>
      </c>
      <c r="S74" s="8">
        <v>45653</v>
      </c>
      <c r="T74" s="14" t="s">
        <v>272</v>
      </c>
      <c r="U74" s="14" t="s">
        <v>273</v>
      </c>
    </row>
    <row r="75" spans="2:21" ht="30" x14ac:dyDescent="0.25">
      <c r="B75" s="45"/>
      <c r="C75" s="47"/>
      <c r="D75" s="47"/>
      <c r="E75" s="46"/>
      <c r="F75" s="46"/>
      <c r="G75" s="24">
        <v>4</v>
      </c>
      <c r="H75" s="12" t="s">
        <v>270</v>
      </c>
      <c r="I75" s="12" t="s">
        <v>5</v>
      </c>
      <c r="J75" s="12" t="s">
        <v>184</v>
      </c>
      <c r="K75" s="12" t="s">
        <v>4</v>
      </c>
      <c r="L75" s="12" t="s">
        <v>5</v>
      </c>
      <c r="M75" s="12" t="s">
        <v>38</v>
      </c>
      <c r="N75" s="12" t="s">
        <v>287</v>
      </c>
      <c r="O75" s="12">
        <v>1</v>
      </c>
      <c r="P75" s="7">
        <f t="shared" si="1"/>
        <v>1</v>
      </c>
      <c r="Q75" s="9" t="s">
        <v>288</v>
      </c>
      <c r="R75" s="8">
        <v>45323</v>
      </c>
      <c r="S75" s="8">
        <v>45412</v>
      </c>
      <c r="T75" s="12" t="s">
        <v>272</v>
      </c>
      <c r="U75" s="12" t="s">
        <v>273</v>
      </c>
    </row>
    <row r="76" spans="2:21" ht="30" x14ac:dyDescent="0.25">
      <c r="B76" s="45"/>
      <c r="C76" s="47"/>
      <c r="D76" s="47"/>
      <c r="E76" s="46"/>
      <c r="F76" s="46"/>
      <c r="G76" s="25">
        <v>4</v>
      </c>
      <c r="H76" s="13" t="s">
        <v>270</v>
      </c>
      <c r="I76" s="13" t="s">
        <v>5</v>
      </c>
      <c r="J76" s="13" t="s">
        <v>184</v>
      </c>
      <c r="K76" s="13" t="s">
        <v>4</v>
      </c>
      <c r="L76" s="13" t="s">
        <v>5</v>
      </c>
      <c r="M76" s="13" t="s">
        <v>38</v>
      </c>
      <c r="N76" s="13" t="s">
        <v>287</v>
      </c>
      <c r="O76" s="13"/>
      <c r="P76" s="7">
        <f t="shared" si="1"/>
        <v>2</v>
      </c>
      <c r="Q76" s="9" t="s">
        <v>289</v>
      </c>
      <c r="R76" s="8">
        <v>45383</v>
      </c>
      <c r="S76" s="8">
        <v>45653</v>
      </c>
      <c r="T76" s="13" t="s">
        <v>272</v>
      </c>
      <c r="U76" s="13" t="s">
        <v>273</v>
      </c>
    </row>
    <row r="77" spans="2:21" ht="45" x14ac:dyDescent="0.25">
      <c r="B77" s="45"/>
      <c r="C77" s="47"/>
      <c r="D77" s="47"/>
      <c r="E77" s="46"/>
      <c r="F77" s="46"/>
      <c r="G77" s="26">
        <v>4</v>
      </c>
      <c r="H77" s="14" t="s">
        <v>270</v>
      </c>
      <c r="I77" s="14" t="s">
        <v>5</v>
      </c>
      <c r="J77" s="14" t="s">
        <v>184</v>
      </c>
      <c r="K77" s="14" t="s">
        <v>4</v>
      </c>
      <c r="L77" s="14" t="s">
        <v>5</v>
      </c>
      <c r="M77" s="14" t="s">
        <v>38</v>
      </c>
      <c r="N77" s="14" t="s">
        <v>287</v>
      </c>
      <c r="O77" s="14"/>
      <c r="P77" s="7">
        <f t="shared" si="1"/>
        <v>3</v>
      </c>
      <c r="Q77" s="9" t="s">
        <v>290</v>
      </c>
      <c r="R77" s="8">
        <v>45444</v>
      </c>
      <c r="S77" s="8">
        <v>45653</v>
      </c>
      <c r="T77" s="14" t="s">
        <v>272</v>
      </c>
      <c r="U77" s="14" t="s">
        <v>273</v>
      </c>
    </row>
    <row r="78" spans="2:21" x14ac:dyDescent="0.25">
      <c r="B78" s="45"/>
      <c r="C78" s="47"/>
      <c r="D78" s="47"/>
      <c r="E78" s="46"/>
      <c r="F78" s="46"/>
      <c r="G78" s="24">
        <v>4</v>
      </c>
      <c r="H78" s="21" t="s">
        <v>270</v>
      </c>
      <c r="I78" s="21" t="s">
        <v>5</v>
      </c>
      <c r="J78" s="21" t="s">
        <v>184</v>
      </c>
      <c r="K78" s="21" t="s">
        <v>4</v>
      </c>
      <c r="L78" s="21" t="s">
        <v>5</v>
      </c>
      <c r="M78" s="21" t="s">
        <v>39</v>
      </c>
      <c r="N78" s="21" t="s">
        <v>291</v>
      </c>
      <c r="O78" s="21">
        <v>16000</v>
      </c>
      <c r="P78" s="7">
        <f t="shared" si="1"/>
        <v>1</v>
      </c>
      <c r="Q78" s="9" t="s">
        <v>292</v>
      </c>
      <c r="R78" s="8">
        <v>45323</v>
      </c>
      <c r="S78" s="8">
        <v>45656</v>
      </c>
      <c r="T78" s="21" t="s">
        <v>272</v>
      </c>
      <c r="U78" s="21" t="s">
        <v>273</v>
      </c>
    </row>
    <row r="79" spans="2:21" x14ac:dyDescent="0.25">
      <c r="B79" s="45"/>
      <c r="C79" s="47"/>
      <c r="D79" s="47"/>
      <c r="E79" s="46"/>
      <c r="F79" s="46"/>
      <c r="G79" s="25">
        <v>4</v>
      </c>
      <c r="H79" s="22" t="s">
        <v>270</v>
      </c>
      <c r="I79" s="22" t="s">
        <v>5</v>
      </c>
      <c r="J79" s="22" t="s">
        <v>184</v>
      </c>
      <c r="K79" s="22" t="s">
        <v>4</v>
      </c>
      <c r="L79" s="22" t="s">
        <v>5</v>
      </c>
      <c r="M79" s="22" t="s">
        <v>39</v>
      </c>
      <c r="N79" s="22" t="s">
        <v>291</v>
      </c>
      <c r="O79" s="22"/>
      <c r="P79" s="7">
        <f t="shared" si="1"/>
        <v>2</v>
      </c>
      <c r="Q79" s="9" t="s">
        <v>293</v>
      </c>
      <c r="R79" s="8">
        <v>45323</v>
      </c>
      <c r="S79" s="8">
        <v>45656</v>
      </c>
      <c r="T79" s="22" t="s">
        <v>272</v>
      </c>
      <c r="U79" s="22" t="s">
        <v>273</v>
      </c>
    </row>
    <row r="80" spans="2:21" ht="30" x14ac:dyDescent="0.25">
      <c r="B80" s="45"/>
      <c r="C80" s="47"/>
      <c r="D80" s="47"/>
      <c r="E80" s="46"/>
      <c r="F80" s="46"/>
      <c r="G80" s="26">
        <v>4</v>
      </c>
      <c r="H80" s="23" t="s">
        <v>270</v>
      </c>
      <c r="I80" s="23" t="s">
        <v>5</v>
      </c>
      <c r="J80" s="23" t="s">
        <v>184</v>
      </c>
      <c r="K80" s="23" t="s">
        <v>4</v>
      </c>
      <c r="L80" s="23" t="s">
        <v>5</v>
      </c>
      <c r="M80" s="23" t="s">
        <v>39</v>
      </c>
      <c r="N80" s="23" t="s">
        <v>291</v>
      </c>
      <c r="O80" s="23"/>
      <c r="P80" s="7">
        <f t="shared" si="1"/>
        <v>3</v>
      </c>
      <c r="Q80" s="9" t="s">
        <v>294</v>
      </c>
      <c r="R80" s="8">
        <v>45352</v>
      </c>
      <c r="S80" s="8">
        <v>45656</v>
      </c>
      <c r="T80" s="23" t="s">
        <v>272</v>
      </c>
      <c r="U80" s="23" t="s">
        <v>273</v>
      </c>
    </row>
    <row r="81" spans="2:21" ht="30" x14ac:dyDescent="0.25">
      <c r="B81" s="45"/>
      <c r="C81" s="47"/>
      <c r="D81" s="47"/>
      <c r="E81" s="46"/>
      <c r="F81" s="46"/>
      <c r="G81" s="24">
        <v>4</v>
      </c>
      <c r="H81" s="15" t="s">
        <v>270</v>
      </c>
      <c r="I81" s="15" t="s">
        <v>5</v>
      </c>
      <c r="J81" s="15" t="s">
        <v>184</v>
      </c>
      <c r="K81" s="15" t="s">
        <v>4</v>
      </c>
      <c r="L81" s="15" t="s">
        <v>236</v>
      </c>
      <c r="M81" s="15" t="s">
        <v>40</v>
      </c>
      <c r="N81" s="15" t="s">
        <v>295</v>
      </c>
      <c r="O81" s="15">
        <v>21</v>
      </c>
      <c r="P81" s="7">
        <f t="shared" si="1"/>
        <v>1</v>
      </c>
      <c r="Q81" s="9" t="s">
        <v>296</v>
      </c>
      <c r="R81" s="8">
        <v>45337</v>
      </c>
      <c r="S81" s="8">
        <v>45625</v>
      </c>
      <c r="T81" s="15" t="s">
        <v>272</v>
      </c>
      <c r="U81" s="15" t="s">
        <v>273</v>
      </c>
    </row>
    <row r="82" spans="2:21" ht="30" x14ac:dyDescent="0.25">
      <c r="B82" s="45"/>
      <c r="C82" s="47"/>
      <c r="D82" s="47"/>
      <c r="E82" s="46"/>
      <c r="F82" s="46"/>
      <c r="G82" s="25">
        <v>4</v>
      </c>
      <c r="H82" s="16" t="s">
        <v>270</v>
      </c>
      <c r="I82" s="16" t="s">
        <v>5</v>
      </c>
      <c r="J82" s="16" t="s">
        <v>184</v>
      </c>
      <c r="K82" s="16" t="s">
        <v>4</v>
      </c>
      <c r="L82" s="16" t="s">
        <v>236</v>
      </c>
      <c r="M82" s="16" t="s">
        <v>40</v>
      </c>
      <c r="N82" s="16" t="s">
        <v>295</v>
      </c>
      <c r="O82" s="16"/>
      <c r="P82" s="7">
        <f t="shared" si="1"/>
        <v>2</v>
      </c>
      <c r="Q82" s="9" t="s">
        <v>297</v>
      </c>
      <c r="R82" s="8">
        <v>45337</v>
      </c>
      <c r="S82" s="8">
        <v>45351</v>
      </c>
      <c r="T82" s="16" t="s">
        <v>272</v>
      </c>
      <c r="U82" s="16" t="s">
        <v>273</v>
      </c>
    </row>
    <row r="83" spans="2:21" ht="45" x14ac:dyDescent="0.25">
      <c r="B83" s="45"/>
      <c r="C83" s="47"/>
      <c r="D83" s="47"/>
      <c r="E83" s="46"/>
      <c r="F83" s="46"/>
      <c r="G83" s="26">
        <v>4</v>
      </c>
      <c r="H83" s="17" t="s">
        <v>270</v>
      </c>
      <c r="I83" s="17" t="s">
        <v>5</v>
      </c>
      <c r="J83" s="17" t="s">
        <v>184</v>
      </c>
      <c r="K83" s="17" t="s">
        <v>4</v>
      </c>
      <c r="L83" s="17" t="s">
        <v>236</v>
      </c>
      <c r="M83" s="17" t="s">
        <v>40</v>
      </c>
      <c r="N83" s="17" t="s">
        <v>295</v>
      </c>
      <c r="O83" s="17"/>
      <c r="P83" s="7">
        <f t="shared" si="1"/>
        <v>3</v>
      </c>
      <c r="Q83" s="9" t="s">
        <v>689</v>
      </c>
      <c r="R83" s="8">
        <v>45352</v>
      </c>
      <c r="S83" s="8">
        <v>45653</v>
      </c>
      <c r="T83" s="17" t="s">
        <v>272</v>
      </c>
      <c r="U83" s="17" t="s">
        <v>273</v>
      </c>
    </row>
    <row r="84" spans="2:21" x14ac:dyDescent="0.25">
      <c r="B84" s="45"/>
      <c r="C84" s="47"/>
      <c r="D84" s="47"/>
      <c r="E84" s="46"/>
      <c r="F84" s="46"/>
      <c r="G84" s="24">
        <v>4</v>
      </c>
      <c r="H84" s="15" t="s">
        <v>270</v>
      </c>
      <c r="I84" s="15" t="s">
        <v>5</v>
      </c>
      <c r="J84" s="15" t="s">
        <v>184</v>
      </c>
      <c r="K84" s="15" t="s">
        <v>4</v>
      </c>
      <c r="L84" s="15" t="s">
        <v>5</v>
      </c>
      <c r="M84" s="15" t="s">
        <v>41</v>
      </c>
      <c r="N84" s="15" t="s">
        <v>298</v>
      </c>
      <c r="O84" s="15">
        <v>1</v>
      </c>
      <c r="P84" s="7">
        <f t="shared" si="1"/>
        <v>1</v>
      </c>
      <c r="Q84" s="9" t="s">
        <v>42</v>
      </c>
      <c r="R84" s="8">
        <v>45323</v>
      </c>
      <c r="S84" s="8">
        <v>45655</v>
      </c>
      <c r="T84" s="15" t="s">
        <v>272</v>
      </c>
      <c r="U84" s="15" t="s">
        <v>273</v>
      </c>
    </row>
    <row r="85" spans="2:21" x14ac:dyDescent="0.25">
      <c r="B85" s="45"/>
      <c r="C85" s="47"/>
      <c r="D85" s="47"/>
      <c r="E85" s="46"/>
      <c r="F85" s="46"/>
      <c r="G85" s="25">
        <v>4</v>
      </c>
      <c r="H85" s="16" t="s">
        <v>270</v>
      </c>
      <c r="I85" s="16" t="s">
        <v>5</v>
      </c>
      <c r="J85" s="16" t="s">
        <v>184</v>
      </c>
      <c r="K85" s="16" t="s">
        <v>4</v>
      </c>
      <c r="L85" s="16" t="s">
        <v>5</v>
      </c>
      <c r="M85" s="16" t="s">
        <v>41</v>
      </c>
      <c r="N85" s="16" t="s">
        <v>298</v>
      </c>
      <c r="O85" s="16"/>
      <c r="P85" s="7">
        <f t="shared" si="1"/>
        <v>2</v>
      </c>
      <c r="Q85" s="9" t="s">
        <v>299</v>
      </c>
      <c r="R85" s="8">
        <v>45383</v>
      </c>
      <c r="S85" s="8">
        <v>45655</v>
      </c>
      <c r="T85" s="16" t="s">
        <v>272</v>
      </c>
      <c r="U85" s="16" t="s">
        <v>273</v>
      </c>
    </row>
    <row r="86" spans="2:21" x14ac:dyDescent="0.25">
      <c r="B86" s="45"/>
      <c r="C86" s="47"/>
      <c r="D86" s="47"/>
      <c r="E86" s="46"/>
      <c r="F86" s="46"/>
      <c r="G86" s="25">
        <v>4</v>
      </c>
      <c r="H86" s="16" t="s">
        <v>270</v>
      </c>
      <c r="I86" s="16" t="s">
        <v>5</v>
      </c>
      <c r="J86" s="16" t="s">
        <v>184</v>
      </c>
      <c r="K86" s="16" t="s">
        <v>4</v>
      </c>
      <c r="L86" s="16" t="s">
        <v>5</v>
      </c>
      <c r="M86" s="16" t="s">
        <v>41</v>
      </c>
      <c r="N86" s="16" t="s">
        <v>298</v>
      </c>
      <c r="O86" s="16"/>
      <c r="P86" s="7">
        <f t="shared" si="1"/>
        <v>3</v>
      </c>
      <c r="Q86" s="9" t="s">
        <v>300</v>
      </c>
      <c r="R86" s="8">
        <v>45444</v>
      </c>
      <c r="S86" s="8">
        <v>45655</v>
      </c>
      <c r="T86" s="16" t="s">
        <v>272</v>
      </c>
      <c r="U86" s="16" t="s">
        <v>273</v>
      </c>
    </row>
    <row r="87" spans="2:21" x14ac:dyDescent="0.25">
      <c r="B87" s="45"/>
      <c r="C87" s="47"/>
      <c r="D87" s="47"/>
      <c r="E87" s="46"/>
      <c r="F87" s="46"/>
      <c r="G87" s="26">
        <v>4</v>
      </c>
      <c r="H87" s="17" t="s">
        <v>270</v>
      </c>
      <c r="I87" s="17" t="s">
        <v>5</v>
      </c>
      <c r="J87" s="17" t="s">
        <v>184</v>
      </c>
      <c r="K87" s="17" t="s">
        <v>4</v>
      </c>
      <c r="L87" s="17" t="s">
        <v>5</v>
      </c>
      <c r="M87" s="17" t="s">
        <v>41</v>
      </c>
      <c r="N87" s="17" t="s">
        <v>298</v>
      </c>
      <c r="O87" s="17"/>
      <c r="P87" s="7">
        <f t="shared" si="1"/>
        <v>4</v>
      </c>
      <c r="Q87" s="9" t="s">
        <v>301</v>
      </c>
      <c r="R87" s="8">
        <v>45474</v>
      </c>
      <c r="S87" s="8">
        <v>45655</v>
      </c>
      <c r="T87" s="17" t="s">
        <v>272</v>
      </c>
      <c r="U87" s="17" t="s">
        <v>273</v>
      </c>
    </row>
    <row r="88" spans="2:21" ht="30" x14ac:dyDescent="0.25">
      <c r="B88" s="45"/>
      <c r="C88" s="47"/>
      <c r="D88" s="47"/>
      <c r="E88" s="46"/>
      <c r="F88" s="46"/>
      <c r="G88" s="24">
        <v>7</v>
      </c>
      <c r="H88" s="12" t="s">
        <v>247</v>
      </c>
      <c r="I88" s="12" t="s">
        <v>5</v>
      </c>
      <c r="J88" s="12" t="s">
        <v>234</v>
      </c>
      <c r="K88" s="12" t="s">
        <v>303</v>
      </c>
      <c r="L88" s="12" t="s">
        <v>5</v>
      </c>
      <c r="M88" s="12" t="s">
        <v>43</v>
      </c>
      <c r="N88" s="12" t="s">
        <v>44</v>
      </c>
      <c r="O88" s="12">
        <v>0.45</v>
      </c>
      <c r="P88" s="7">
        <f t="shared" si="1"/>
        <v>1</v>
      </c>
      <c r="Q88" s="9" t="s">
        <v>304</v>
      </c>
      <c r="R88" s="8">
        <v>45323</v>
      </c>
      <c r="S88" s="8">
        <v>45655</v>
      </c>
      <c r="T88" s="12" t="s">
        <v>302</v>
      </c>
      <c r="U88" s="12" t="s">
        <v>273</v>
      </c>
    </row>
    <row r="89" spans="2:21" ht="30" x14ac:dyDescent="0.25">
      <c r="B89" s="45"/>
      <c r="C89" s="47"/>
      <c r="D89" s="47"/>
      <c r="E89" s="46"/>
      <c r="F89" s="46"/>
      <c r="G89" s="26">
        <v>7</v>
      </c>
      <c r="H89" s="14" t="s">
        <v>247</v>
      </c>
      <c r="I89" s="14" t="s">
        <v>5</v>
      </c>
      <c r="J89" s="14" t="s">
        <v>234</v>
      </c>
      <c r="K89" s="14" t="s">
        <v>303</v>
      </c>
      <c r="L89" s="14" t="s">
        <v>5</v>
      </c>
      <c r="M89" s="14" t="s">
        <v>43</v>
      </c>
      <c r="N89" s="14" t="s">
        <v>44</v>
      </c>
      <c r="O89" s="14"/>
      <c r="P89" s="7">
        <f t="shared" si="1"/>
        <v>2</v>
      </c>
      <c r="Q89" s="9" t="s">
        <v>305</v>
      </c>
      <c r="R89" s="8">
        <v>45323</v>
      </c>
      <c r="S89" s="8">
        <v>45655</v>
      </c>
      <c r="T89" s="14" t="s">
        <v>302</v>
      </c>
      <c r="U89" s="14" t="s">
        <v>273</v>
      </c>
    </row>
    <row r="90" spans="2:21" ht="30" x14ac:dyDescent="0.25">
      <c r="B90" s="45"/>
      <c r="C90" s="47"/>
      <c r="D90" s="47"/>
      <c r="E90" s="46"/>
      <c r="F90" s="46"/>
      <c r="G90" s="24">
        <v>4</v>
      </c>
      <c r="H90" s="15" t="s">
        <v>270</v>
      </c>
      <c r="I90" s="15" t="s">
        <v>5</v>
      </c>
      <c r="J90" s="15" t="s">
        <v>184</v>
      </c>
      <c r="K90" s="15" t="s">
        <v>4</v>
      </c>
      <c r="L90" s="15" t="s">
        <v>5</v>
      </c>
      <c r="M90" s="15" t="s">
        <v>45</v>
      </c>
      <c r="N90" s="15" t="s">
        <v>306</v>
      </c>
      <c r="O90" s="15">
        <v>8</v>
      </c>
      <c r="P90" s="7">
        <f t="shared" si="1"/>
        <v>1</v>
      </c>
      <c r="Q90" s="9" t="s">
        <v>307</v>
      </c>
      <c r="R90" s="8">
        <v>45352</v>
      </c>
      <c r="S90" s="8">
        <v>45412</v>
      </c>
      <c r="T90" s="15" t="s">
        <v>272</v>
      </c>
      <c r="U90" s="15" t="s">
        <v>273</v>
      </c>
    </row>
    <row r="91" spans="2:21" ht="45" x14ac:dyDescent="0.25">
      <c r="B91" s="45"/>
      <c r="C91" s="47"/>
      <c r="D91" s="47"/>
      <c r="E91" s="46"/>
      <c r="F91" s="46"/>
      <c r="G91" s="25">
        <v>4</v>
      </c>
      <c r="H91" s="16" t="s">
        <v>270</v>
      </c>
      <c r="I91" s="16" t="s">
        <v>5</v>
      </c>
      <c r="J91" s="16" t="s">
        <v>184</v>
      </c>
      <c r="K91" s="16" t="s">
        <v>4</v>
      </c>
      <c r="L91" s="16" t="s">
        <v>5</v>
      </c>
      <c r="M91" s="16" t="s">
        <v>45</v>
      </c>
      <c r="N91" s="16" t="s">
        <v>306</v>
      </c>
      <c r="O91" s="16"/>
      <c r="P91" s="7">
        <f t="shared" si="1"/>
        <v>2</v>
      </c>
      <c r="Q91" s="9" t="s">
        <v>308</v>
      </c>
      <c r="R91" s="8">
        <v>45447</v>
      </c>
      <c r="S91" s="8">
        <v>45625</v>
      </c>
      <c r="T91" s="16" t="s">
        <v>272</v>
      </c>
      <c r="U91" s="16" t="s">
        <v>273</v>
      </c>
    </row>
    <row r="92" spans="2:21" x14ac:dyDescent="0.25">
      <c r="B92" s="45"/>
      <c r="C92" s="47"/>
      <c r="D92" s="47"/>
      <c r="E92" s="46"/>
      <c r="F92" s="46"/>
      <c r="G92" s="26">
        <v>4</v>
      </c>
      <c r="H92" s="17" t="s">
        <v>270</v>
      </c>
      <c r="I92" s="17" t="s">
        <v>5</v>
      </c>
      <c r="J92" s="17" t="s">
        <v>184</v>
      </c>
      <c r="K92" s="17" t="s">
        <v>4</v>
      </c>
      <c r="L92" s="17" t="s">
        <v>5</v>
      </c>
      <c r="M92" s="17" t="s">
        <v>45</v>
      </c>
      <c r="N92" s="17" t="s">
        <v>306</v>
      </c>
      <c r="O92" s="17"/>
      <c r="P92" s="7">
        <f t="shared" si="1"/>
        <v>3</v>
      </c>
      <c r="Q92" s="9" t="s">
        <v>309</v>
      </c>
      <c r="R92" s="8">
        <v>45628</v>
      </c>
      <c r="S92" s="8">
        <v>45642</v>
      </c>
      <c r="T92" s="17" t="s">
        <v>272</v>
      </c>
      <c r="U92" s="17" t="s">
        <v>273</v>
      </c>
    </row>
    <row r="93" spans="2:21" ht="45" x14ac:dyDescent="0.25">
      <c r="B93" s="45"/>
      <c r="C93" s="47"/>
      <c r="D93" s="47"/>
      <c r="E93" s="46"/>
      <c r="F93" s="46"/>
      <c r="G93" s="24">
        <v>4</v>
      </c>
      <c r="H93" s="12" t="s">
        <v>270</v>
      </c>
      <c r="I93" s="12" t="s">
        <v>5</v>
      </c>
      <c r="J93" s="12" t="s">
        <v>184</v>
      </c>
      <c r="K93" s="12" t="s">
        <v>4</v>
      </c>
      <c r="L93" s="12" t="s">
        <v>5</v>
      </c>
      <c r="M93" s="12" t="s">
        <v>46</v>
      </c>
      <c r="N93" s="12" t="s">
        <v>310</v>
      </c>
      <c r="O93" s="12">
        <v>0.4</v>
      </c>
      <c r="P93" s="7">
        <f t="shared" si="1"/>
        <v>1</v>
      </c>
      <c r="Q93" s="9" t="s">
        <v>311</v>
      </c>
      <c r="R93" s="8">
        <v>45323</v>
      </c>
      <c r="S93" s="8">
        <v>45443</v>
      </c>
      <c r="T93" s="12" t="s">
        <v>272</v>
      </c>
      <c r="U93" s="12" t="s">
        <v>273</v>
      </c>
    </row>
    <row r="94" spans="2:21" ht="45" x14ac:dyDescent="0.25">
      <c r="B94" s="45"/>
      <c r="C94" s="47"/>
      <c r="D94" s="47"/>
      <c r="E94" s="46"/>
      <c r="F94" s="46"/>
      <c r="G94" s="25">
        <v>4</v>
      </c>
      <c r="H94" s="13" t="s">
        <v>270</v>
      </c>
      <c r="I94" s="13" t="s">
        <v>5</v>
      </c>
      <c r="J94" s="13" t="s">
        <v>184</v>
      </c>
      <c r="K94" s="13" t="s">
        <v>4</v>
      </c>
      <c r="L94" s="13" t="s">
        <v>5</v>
      </c>
      <c r="M94" s="13" t="s">
        <v>46</v>
      </c>
      <c r="N94" s="13" t="s">
        <v>310</v>
      </c>
      <c r="O94" s="13"/>
      <c r="P94" s="7">
        <f t="shared" si="1"/>
        <v>2</v>
      </c>
      <c r="Q94" s="9" t="s">
        <v>312</v>
      </c>
      <c r="R94" s="8">
        <v>45414</v>
      </c>
      <c r="S94" s="8">
        <v>45639</v>
      </c>
      <c r="T94" s="13" t="s">
        <v>272</v>
      </c>
      <c r="U94" s="13" t="s">
        <v>273</v>
      </c>
    </row>
    <row r="95" spans="2:21" ht="45" x14ac:dyDescent="0.25">
      <c r="B95" s="45"/>
      <c r="C95" s="47"/>
      <c r="D95" s="47"/>
      <c r="E95" s="46"/>
      <c r="F95" s="46"/>
      <c r="G95" s="25">
        <v>4</v>
      </c>
      <c r="H95" s="13" t="s">
        <v>270</v>
      </c>
      <c r="I95" s="13" t="s">
        <v>5</v>
      </c>
      <c r="J95" s="13" t="s">
        <v>184</v>
      </c>
      <c r="K95" s="13" t="s">
        <v>4</v>
      </c>
      <c r="L95" s="13" t="s">
        <v>5</v>
      </c>
      <c r="M95" s="13" t="s">
        <v>46</v>
      </c>
      <c r="N95" s="13" t="s">
        <v>310</v>
      </c>
      <c r="O95" s="13"/>
      <c r="P95" s="7">
        <f t="shared" si="1"/>
        <v>3</v>
      </c>
      <c r="Q95" s="9" t="s">
        <v>313</v>
      </c>
      <c r="R95" s="8">
        <v>45414</v>
      </c>
      <c r="S95" s="8">
        <v>45646</v>
      </c>
      <c r="T95" s="13" t="s">
        <v>272</v>
      </c>
      <c r="U95" s="13" t="s">
        <v>273</v>
      </c>
    </row>
    <row r="96" spans="2:21" ht="45" x14ac:dyDescent="0.25">
      <c r="B96" s="45"/>
      <c r="C96" s="47"/>
      <c r="D96" s="47"/>
      <c r="E96" s="46"/>
      <c r="F96" s="46"/>
      <c r="G96" s="26">
        <v>4</v>
      </c>
      <c r="H96" s="14" t="s">
        <v>270</v>
      </c>
      <c r="I96" s="14" t="s">
        <v>5</v>
      </c>
      <c r="J96" s="14" t="s">
        <v>184</v>
      </c>
      <c r="K96" s="14" t="s">
        <v>4</v>
      </c>
      <c r="L96" s="14" t="s">
        <v>5</v>
      </c>
      <c r="M96" s="14" t="s">
        <v>46</v>
      </c>
      <c r="N96" s="14" t="s">
        <v>310</v>
      </c>
      <c r="O96" s="14"/>
      <c r="P96" s="7">
        <f t="shared" si="1"/>
        <v>4</v>
      </c>
      <c r="Q96" s="9" t="s">
        <v>314</v>
      </c>
      <c r="R96" s="8">
        <v>45505</v>
      </c>
      <c r="S96" s="8">
        <v>45565</v>
      </c>
      <c r="T96" s="14" t="s">
        <v>272</v>
      </c>
      <c r="U96" s="14" t="s">
        <v>273</v>
      </c>
    </row>
    <row r="97" spans="2:21" ht="28.9" customHeight="1" x14ac:dyDescent="0.25">
      <c r="B97" s="45"/>
      <c r="C97" s="47"/>
      <c r="D97" s="47"/>
      <c r="E97" s="46"/>
      <c r="F97" s="46"/>
      <c r="G97" s="24">
        <v>4</v>
      </c>
      <c r="H97" s="12" t="s">
        <v>270</v>
      </c>
      <c r="I97" s="12" t="s">
        <v>276</v>
      </c>
      <c r="J97" s="12" t="s">
        <v>184</v>
      </c>
      <c r="K97" s="12" t="s">
        <v>4</v>
      </c>
      <c r="L97" s="12" t="s">
        <v>5</v>
      </c>
      <c r="M97" s="12" t="s">
        <v>47</v>
      </c>
      <c r="N97" s="12" t="s">
        <v>315</v>
      </c>
      <c r="O97" s="12">
        <v>0.9</v>
      </c>
      <c r="P97" s="7">
        <f t="shared" si="1"/>
        <v>1</v>
      </c>
      <c r="Q97" s="9" t="s">
        <v>48</v>
      </c>
      <c r="R97" s="8">
        <v>45404</v>
      </c>
      <c r="S97" s="8">
        <v>45653</v>
      </c>
      <c r="T97" s="12" t="s">
        <v>272</v>
      </c>
      <c r="U97" s="12" t="s">
        <v>273</v>
      </c>
    </row>
    <row r="98" spans="2:21" ht="30" x14ac:dyDescent="0.25">
      <c r="B98" s="45"/>
      <c r="C98" s="47"/>
      <c r="D98" s="47"/>
      <c r="E98" s="46"/>
      <c r="F98" s="46"/>
      <c r="G98" s="25">
        <v>4</v>
      </c>
      <c r="H98" s="13" t="s">
        <v>270</v>
      </c>
      <c r="I98" s="13" t="s">
        <v>5</v>
      </c>
      <c r="J98" s="13" t="s">
        <v>184</v>
      </c>
      <c r="K98" s="13" t="s">
        <v>4</v>
      </c>
      <c r="L98" s="13" t="s">
        <v>5</v>
      </c>
      <c r="M98" s="13" t="s">
        <v>47</v>
      </c>
      <c r="N98" s="13" t="s">
        <v>315</v>
      </c>
      <c r="O98" s="13"/>
      <c r="P98" s="7">
        <f t="shared" si="1"/>
        <v>2</v>
      </c>
      <c r="Q98" s="9" t="s">
        <v>316</v>
      </c>
      <c r="R98" s="8">
        <v>45414</v>
      </c>
      <c r="S98" s="8">
        <v>45653</v>
      </c>
      <c r="T98" s="13" t="s">
        <v>272</v>
      </c>
      <c r="U98" s="13" t="s">
        <v>273</v>
      </c>
    </row>
    <row r="99" spans="2:21" ht="30" x14ac:dyDescent="0.25">
      <c r="B99" s="45"/>
      <c r="C99" s="47"/>
      <c r="D99" s="47"/>
      <c r="E99" s="46"/>
      <c r="F99" s="46"/>
      <c r="G99" s="26">
        <v>4</v>
      </c>
      <c r="H99" s="14" t="s">
        <v>270</v>
      </c>
      <c r="I99" s="14" t="s">
        <v>5</v>
      </c>
      <c r="J99" s="14" t="s">
        <v>184</v>
      </c>
      <c r="K99" s="14" t="s">
        <v>4</v>
      </c>
      <c r="L99" s="14" t="s">
        <v>5</v>
      </c>
      <c r="M99" s="14" t="s">
        <v>47</v>
      </c>
      <c r="N99" s="14" t="s">
        <v>315</v>
      </c>
      <c r="O99" s="14"/>
      <c r="P99" s="7">
        <f t="shared" si="1"/>
        <v>3</v>
      </c>
      <c r="Q99" s="9" t="s">
        <v>317</v>
      </c>
      <c r="R99" s="8">
        <v>45425</v>
      </c>
      <c r="S99" s="8">
        <v>45653</v>
      </c>
      <c r="T99" s="14" t="s">
        <v>272</v>
      </c>
      <c r="U99" s="14" t="s">
        <v>273</v>
      </c>
    </row>
    <row r="100" spans="2:21" ht="28.9" customHeight="1" x14ac:dyDescent="0.25">
      <c r="B100" s="45"/>
      <c r="C100" s="47"/>
      <c r="D100" s="47"/>
      <c r="E100" s="46"/>
      <c r="F100" s="46"/>
      <c r="G100" s="24">
        <v>4</v>
      </c>
      <c r="H100" s="12" t="s">
        <v>270</v>
      </c>
      <c r="I100" s="12" t="s">
        <v>276</v>
      </c>
      <c r="J100" s="12" t="s">
        <v>184</v>
      </c>
      <c r="K100" s="12" t="s">
        <v>4</v>
      </c>
      <c r="L100" s="12" t="s">
        <v>5</v>
      </c>
      <c r="M100" s="12" t="s">
        <v>49</v>
      </c>
      <c r="N100" s="12" t="s">
        <v>318</v>
      </c>
      <c r="O100" s="12">
        <v>0.93</v>
      </c>
      <c r="P100" s="7">
        <f t="shared" si="1"/>
        <v>1</v>
      </c>
      <c r="Q100" s="9" t="s">
        <v>319</v>
      </c>
      <c r="R100" s="8">
        <v>45323</v>
      </c>
      <c r="S100" s="8">
        <v>45653</v>
      </c>
      <c r="T100" s="12" t="s">
        <v>272</v>
      </c>
      <c r="U100" s="12" t="s">
        <v>273</v>
      </c>
    </row>
    <row r="101" spans="2:21" ht="30" x14ac:dyDescent="0.25">
      <c r="B101" s="45"/>
      <c r="C101" s="47"/>
      <c r="D101" s="47"/>
      <c r="E101" s="46"/>
      <c r="F101" s="46"/>
      <c r="G101" s="25">
        <v>4</v>
      </c>
      <c r="H101" s="13" t="s">
        <v>270</v>
      </c>
      <c r="I101" s="13" t="s">
        <v>5</v>
      </c>
      <c r="J101" s="13" t="s">
        <v>184</v>
      </c>
      <c r="K101" s="13" t="s">
        <v>4</v>
      </c>
      <c r="L101" s="13" t="s">
        <v>5</v>
      </c>
      <c r="M101" s="13" t="s">
        <v>49</v>
      </c>
      <c r="N101" s="13" t="s">
        <v>318</v>
      </c>
      <c r="O101" s="13"/>
      <c r="P101" s="7">
        <f t="shared" si="1"/>
        <v>2</v>
      </c>
      <c r="Q101" s="9" t="s">
        <v>320</v>
      </c>
      <c r="R101" s="8">
        <v>45369</v>
      </c>
      <c r="S101" s="8">
        <v>45653</v>
      </c>
      <c r="T101" s="13" t="s">
        <v>272</v>
      </c>
      <c r="U101" s="13" t="s">
        <v>273</v>
      </c>
    </row>
    <row r="102" spans="2:21" x14ac:dyDescent="0.25">
      <c r="B102" s="45"/>
      <c r="C102" s="47"/>
      <c r="D102" s="47"/>
      <c r="E102" s="46"/>
      <c r="F102" s="46"/>
      <c r="G102" s="26">
        <v>4</v>
      </c>
      <c r="H102" s="14" t="s">
        <v>270</v>
      </c>
      <c r="I102" s="14" t="s">
        <v>5</v>
      </c>
      <c r="J102" s="14" t="s">
        <v>184</v>
      </c>
      <c r="K102" s="14" t="s">
        <v>4</v>
      </c>
      <c r="L102" s="14" t="s">
        <v>5</v>
      </c>
      <c r="M102" s="14" t="s">
        <v>49</v>
      </c>
      <c r="N102" s="14" t="s">
        <v>318</v>
      </c>
      <c r="O102" s="14"/>
      <c r="P102" s="7">
        <f t="shared" si="1"/>
        <v>3</v>
      </c>
      <c r="Q102" s="9" t="s">
        <v>321</v>
      </c>
      <c r="R102" s="8">
        <v>45397</v>
      </c>
      <c r="S102" s="8">
        <v>45653</v>
      </c>
      <c r="T102" s="14" t="s">
        <v>272</v>
      </c>
      <c r="U102" s="14" t="s">
        <v>273</v>
      </c>
    </row>
    <row r="103" spans="2:21" ht="45" x14ac:dyDescent="0.25">
      <c r="B103" s="45">
        <v>2018011000666</v>
      </c>
      <c r="C103" s="45" t="s">
        <v>51</v>
      </c>
      <c r="D103" s="45" t="s">
        <v>50</v>
      </c>
      <c r="E103" s="46">
        <v>471268144973</v>
      </c>
      <c r="F103" s="46">
        <v>471268144973</v>
      </c>
      <c r="G103" s="24">
        <v>2</v>
      </c>
      <c r="H103" s="21" t="s">
        <v>322</v>
      </c>
      <c r="I103" s="21" t="s">
        <v>323</v>
      </c>
      <c r="J103" s="21" t="s">
        <v>184</v>
      </c>
      <c r="K103" s="21" t="s">
        <v>4</v>
      </c>
      <c r="L103" s="21" t="s">
        <v>5</v>
      </c>
      <c r="M103" s="21" t="s">
        <v>52</v>
      </c>
      <c r="N103" s="21" t="s">
        <v>325</v>
      </c>
      <c r="O103" s="21">
        <v>1665529</v>
      </c>
      <c r="P103" s="7">
        <f t="shared" si="1"/>
        <v>1</v>
      </c>
      <c r="Q103" s="9" t="s">
        <v>326</v>
      </c>
      <c r="R103" s="8">
        <v>45292</v>
      </c>
      <c r="S103" s="8">
        <v>45596</v>
      </c>
      <c r="T103" s="21" t="s">
        <v>272</v>
      </c>
      <c r="U103" s="21" t="s">
        <v>324</v>
      </c>
    </row>
    <row r="104" spans="2:21" ht="30" x14ac:dyDescent="0.25">
      <c r="B104" s="45"/>
      <c r="C104" s="45" t="s">
        <v>51</v>
      </c>
      <c r="D104" s="45" t="s">
        <v>50</v>
      </c>
      <c r="E104" s="46">
        <v>471268144973</v>
      </c>
      <c r="F104" s="46"/>
      <c r="G104" s="25">
        <v>2</v>
      </c>
      <c r="H104" s="22" t="s">
        <v>322</v>
      </c>
      <c r="I104" s="22" t="s">
        <v>5</v>
      </c>
      <c r="J104" s="22" t="s">
        <v>184</v>
      </c>
      <c r="K104" s="22" t="s">
        <v>4</v>
      </c>
      <c r="L104" s="22" t="s">
        <v>5</v>
      </c>
      <c r="M104" s="22" t="s">
        <v>52</v>
      </c>
      <c r="N104" s="22" t="s">
        <v>325</v>
      </c>
      <c r="O104" s="22"/>
      <c r="P104" s="7">
        <f t="shared" si="1"/>
        <v>2</v>
      </c>
      <c r="Q104" s="9" t="s">
        <v>327</v>
      </c>
      <c r="R104" s="8">
        <v>45292</v>
      </c>
      <c r="S104" s="8">
        <v>45657</v>
      </c>
      <c r="T104" s="22" t="s">
        <v>272</v>
      </c>
      <c r="U104" s="22" t="s">
        <v>324</v>
      </c>
    </row>
    <row r="105" spans="2:21" ht="45" x14ac:dyDescent="0.25">
      <c r="B105" s="45"/>
      <c r="C105" s="45" t="s">
        <v>51</v>
      </c>
      <c r="D105" s="45" t="s">
        <v>50</v>
      </c>
      <c r="E105" s="46">
        <v>471268144973</v>
      </c>
      <c r="F105" s="46"/>
      <c r="G105" s="26">
        <v>2</v>
      </c>
      <c r="H105" s="23" t="s">
        <v>322</v>
      </c>
      <c r="I105" s="23" t="s">
        <v>5</v>
      </c>
      <c r="J105" s="23" t="s">
        <v>184</v>
      </c>
      <c r="K105" s="23" t="s">
        <v>4</v>
      </c>
      <c r="L105" s="23" t="s">
        <v>5</v>
      </c>
      <c r="M105" s="23" t="s">
        <v>52</v>
      </c>
      <c r="N105" s="23" t="s">
        <v>325</v>
      </c>
      <c r="O105" s="23"/>
      <c r="P105" s="7">
        <f t="shared" si="1"/>
        <v>3</v>
      </c>
      <c r="Q105" s="9" t="s">
        <v>328</v>
      </c>
      <c r="R105" s="8">
        <v>45355</v>
      </c>
      <c r="S105" s="8">
        <v>45657</v>
      </c>
      <c r="T105" s="23" t="s">
        <v>272</v>
      </c>
      <c r="U105" s="23" t="s">
        <v>324</v>
      </c>
    </row>
    <row r="106" spans="2:21" ht="30" x14ac:dyDescent="0.25">
      <c r="B106" s="45"/>
      <c r="C106" s="45" t="s">
        <v>51</v>
      </c>
      <c r="D106" s="45" t="s">
        <v>50</v>
      </c>
      <c r="E106" s="46">
        <v>471268144973</v>
      </c>
      <c r="F106" s="46"/>
      <c r="G106" s="24">
        <v>2</v>
      </c>
      <c r="H106" s="21" t="s">
        <v>322</v>
      </c>
      <c r="I106" s="21" t="s">
        <v>323</v>
      </c>
      <c r="J106" s="21" t="s">
        <v>184</v>
      </c>
      <c r="K106" s="21" t="s">
        <v>4</v>
      </c>
      <c r="L106" s="21" t="s">
        <v>5</v>
      </c>
      <c r="M106" s="21" t="s">
        <v>53</v>
      </c>
      <c r="N106" s="21" t="s">
        <v>329</v>
      </c>
      <c r="O106" s="21">
        <v>4700</v>
      </c>
      <c r="P106" s="7">
        <f t="shared" si="1"/>
        <v>1</v>
      </c>
      <c r="Q106" s="9" t="s">
        <v>330</v>
      </c>
      <c r="R106" s="8">
        <v>45306</v>
      </c>
      <c r="S106" s="8">
        <v>45565</v>
      </c>
      <c r="T106" s="21" t="s">
        <v>272</v>
      </c>
      <c r="U106" s="21" t="s">
        <v>324</v>
      </c>
    </row>
    <row r="107" spans="2:21" ht="45" x14ac:dyDescent="0.25">
      <c r="B107" s="45"/>
      <c r="C107" s="45" t="s">
        <v>51</v>
      </c>
      <c r="D107" s="45" t="s">
        <v>50</v>
      </c>
      <c r="E107" s="46">
        <v>471268144973</v>
      </c>
      <c r="F107" s="46"/>
      <c r="G107" s="25">
        <v>2</v>
      </c>
      <c r="H107" s="22" t="s">
        <v>322</v>
      </c>
      <c r="I107" s="22" t="s">
        <v>5</v>
      </c>
      <c r="J107" s="22" t="s">
        <v>184</v>
      </c>
      <c r="K107" s="22" t="s">
        <v>4</v>
      </c>
      <c r="L107" s="22" t="s">
        <v>5</v>
      </c>
      <c r="M107" s="22" t="s">
        <v>53</v>
      </c>
      <c r="N107" s="22" t="s">
        <v>329</v>
      </c>
      <c r="O107" s="22"/>
      <c r="P107" s="7">
        <f t="shared" si="1"/>
        <v>2</v>
      </c>
      <c r="Q107" s="9" t="s">
        <v>331</v>
      </c>
      <c r="R107" s="8">
        <v>45323</v>
      </c>
      <c r="S107" s="8">
        <v>45657</v>
      </c>
      <c r="T107" s="22" t="s">
        <v>272</v>
      </c>
      <c r="U107" s="22" t="s">
        <v>324</v>
      </c>
    </row>
    <row r="108" spans="2:21" ht="30" x14ac:dyDescent="0.25">
      <c r="B108" s="45"/>
      <c r="C108" s="45" t="s">
        <v>51</v>
      </c>
      <c r="D108" s="45" t="s">
        <v>50</v>
      </c>
      <c r="E108" s="46">
        <v>471268144973</v>
      </c>
      <c r="F108" s="46"/>
      <c r="G108" s="25">
        <v>2</v>
      </c>
      <c r="H108" s="22" t="s">
        <v>322</v>
      </c>
      <c r="I108" s="22" t="s">
        <v>5</v>
      </c>
      <c r="J108" s="22" t="s">
        <v>184</v>
      </c>
      <c r="K108" s="22" t="s">
        <v>4</v>
      </c>
      <c r="L108" s="22" t="s">
        <v>5</v>
      </c>
      <c r="M108" s="22" t="s">
        <v>53</v>
      </c>
      <c r="N108" s="22" t="s">
        <v>329</v>
      </c>
      <c r="O108" s="22"/>
      <c r="P108" s="7">
        <f t="shared" si="1"/>
        <v>3</v>
      </c>
      <c r="Q108" s="9" t="s">
        <v>332</v>
      </c>
      <c r="R108" s="8">
        <v>45323</v>
      </c>
      <c r="S108" s="8">
        <v>45657</v>
      </c>
      <c r="T108" s="22" t="s">
        <v>272</v>
      </c>
      <c r="U108" s="22" t="s">
        <v>324</v>
      </c>
    </row>
    <row r="109" spans="2:21" ht="30" x14ac:dyDescent="0.25">
      <c r="B109" s="45"/>
      <c r="C109" s="45" t="s">
        <v>51</v>
      </c>
      <c r="D109" s="45" t="s">
        <v>50</v>
      </c>
      <c r="E109" s="46">
        <v>471268144973</v>
      </c>
      <c r="F109" s="46"/>
      <c r="G109" s="26">
        <v>2</v>
      </c>
      <c r="H109" s="23" t="s">
        <v>322</v>
      </c>
      <c r="I109" s="23" t="s">
        <v>5</v>
      </c>
      <c r="J109" s="23" t="s">
        <v>184</v>
      </c>
      <c r="K109" s="23" t="s">
        <v>4</v>
      </c>
      <c r="L109" s="23" t="s">
        <v>5</v>
      </c>
      <c r="M109" s="23" t="s">
        <v>53</v>
      </c>
      <c r="N109" s="23" t="s">
        <v>329</v>
      </c>
      <c r="O109" s="23"/>
      <c r="P109" s="7">
        <f t="shared" si="1"/>
        <v>4</v>
      </c>
      <c r="Q109" s="9" t="s">
        <v>333</v>
      </c>
      <c r="R109" s="8">
        <v>45323</v>
      </c>
      <c r="S109" s="8">
        <v>45657</v>
      </c>
      <c r="T109" s="23" t="s">
        <v>272</v>
      </c>
      <c r="U109" s="23" t="s">
        <v>324</v>
      </c>
    </row>
    <row r="110" spans="2:21" ht="45" x14ac:dyDescent="0.25">
      <c r="B110" s="45"/>
      <c r="C110" s="45" t="s">
        <v>51</v>
      </c>
      <c r="D110" s="45" t="s">
        <v>50</v>
      </c>
      <c r="E110" s="46">
        <v>471268144973</v>
      </c>
      <c r="F110" s="46"/>
      <c r="G110" s="24">
        <v>2</v>
      </c>
      <c r="H110" s="21" t="s">
        <v>322</v>
      </c>
      <c r="I110" s="21" t="s">
        <v>323</v>
      </c>
      <c r="J110" s="21" t="s">
        <v>184</v>
      </c>
      <c r="K110" s="21" t="s">
        <v>4</v>
      </c>
      <c r="L110" s="21" t="s">
        <v>5</v>
      </c>
      <c r="M110" s="21" t="s">
        <v>54</v>
      </c>
      <c r="N110" s="21" t="s">
        <v>334</v>
      </c>
      <c r="O110" s="21">
        <v>230000</v>
      </c>
      <c r="P110" s="7">
        <f t="shared" si="1"/>
        <v>1</v>
      </c>
      <c r="Q110" s="9" t="s">
        <v>326</v>
      </c>
      <c r="R110" s="8">
        <v>45292</v>
      </c>
      <c r="S110" s="8">
        <v>45596</v>
      </c>
      <c r="T110" s="21" t="s">
        <v>272</v>
      </c>
      <c r="U110" s="21" t="s">
        <v>324</v>
      </c>
    </row>
    <row r="111" spans="2:21" ht="30" x14ac:dyDescent="0.25">
      <c r="B111" s="45"/>
      <c r="C111" s="45" t="s">
        <v>51</v>
      </c>
      <c r="D111" s="45" t="s">
        <v>50</v>
      </c>
      <c r="E111" s="46">
        <v>471268144973</v>
      </c>
      <c r="F111" s="46"/>
      <c r="G111" s="26">
        <v>2</v>
      </c>
      <c r="H111" s="23" t="s">
        <v>322</v>
      </c>
      <c r="I111" s="23" t="s">
        <v>5</v>
      </c>
      <c r="J111" s="23" t="s">
        <v>184</v>
      </c>
      <c r="K111" s="23" t="s">
        <v>4</v>
      </c>
      <c r="L111" s="23" t="s">
        <v>5</v>
      </c>
      <c r="M111" s="23" t="s">
        <v>54</v>
      </c>
      <c r="N111" s="23" t="s">
        <v>334</v>
      </c>
      <c r="O111" s="23"/>
      <c r="P111" s="7">
        <f t="shared" si="1"/>
        <v>2</v>
      </c>
      <c r="Q111" s="9" t="s">
        <v>335</v>
      </c>
      <c r="R111" s="8">
        <v>45307</v>
      </c>
      <c r="S111" s="8">
        <v>45657</v>
      </c>
      <c r="T111" s="23" t="s">
        <v>272</v>
      </c>
      <c r="U111" s="23" t="s">
        <v>324</v>
      </c>
    </row>
    <row r="112" spans="2:21" ht="30" x14ac:dyDescent="0.25">
      <c r="B112" s="45"/>
      <c r="C112" s="45" t="s">
        <v>51</v>
      </c>
      <c r="D112" s="45" t="s">
        <v>50</v>
      </c>
      <c r="E112" s="46">
        <v>471268144973</v>
      </c>
      <c r="F112" s="46"/>
      <c r="G112" s="24">
        <v>2</v>
      </c>
      <c r="H112" s="12" t="s">
        <v>322</v>
      </c>
      <c r="I112" s="12" t="s">
        <v>336</v>
      </c>
      <c r="J112" s="12" t="s">
        <v>184</v>
      </c>
      <c r="K112" s="12" t="s">
        <v>4</v>
      </c>
      <c r="L112" s="12" t="s">
        <v>5</v>
      </c>
      <c r="M112" s="12" t="s">
        <v>55</v>
      </c>
      <c r="N112" s="12" t="s">
        <v>337</v>
      </c>
      <c r="O112" s="12">
        <v>1</v>
      </c>
      <c r="P112" s="7">
        <f t="shared" si="1"/>
        <v>1</v>
      </c>
      <c r="Q112" s="9" t="s">
        <v>338</v>
      </c>
      <c r="R112" s="8">
        <v>45293</v>
      </c>
      <c r="S112" s="8">
        <v>45639</v>
      </c>
      <c r="T112" s="12" t="s">
        <v>272</v>
      </c>
      <c r="U112" s="12" t="s">
        <v>324</v>
      </c>
    </row>
    <row r="113" spans="2:21" ht="30" x14ac:dyDescent="0.25">
      <c r="B113" s="45"/>
      <c r="C113" s="45" t="s">
        <v>51</v>
      </c>
      <c r="D113" s="45" t="s">
        <v>50</v>
      </c>
      <c r="E113" s="46">
        <v>471268144973</v>
      </c>
      <c r="F113" s="46"/>
      <c r="G113" s="26">
        <v>2</v>
      </c>
      <c r="H113" s="14" t="s">
        <v>322</v>
      </c>
      <c r="I113" s="14" t="s">
        <v>5</v>
      </c>
      <c r="J113" s="14" t="s">
        <v>184</v>
      </c>
      <c r="K113" s="14" t="s">
        <v>4</v>
      </c>
      <c r="L113" s="14" t="s">
        <v>5</v>
      </c>
      <c r="M113" s="14" t="s">
        <v>55</v>
      </c>
      <c r="N113" s="14" t="s">
        <v>337</v>
      </c>
      <c r="O113" s="14"/>
      <c r="P113" s="7">
        <f t="shared" si="1"/>
        <v>2</v>
      </c>
      <c r="Q113" s="9" t="s">
        <v>339</v>
      </c>
      <c r="R113" s="8">
        <v>45294</v>
      </c>
      <c r="S113" s="8">
        <v>45639</v>
      </c>
      <c r="T113" s="14" t="s">
        <v>272</v>
      </c>
      <c r="U113" s="14" t="s">
        <v>324</v>
      </c>
    </row>
    <row r="114" spans="2:21" ht="30" x14ac:dyDescent="0.25">
      <c r="B114" s="45"/>
      <c r="C114" s="45" t="s">
        <v>51</v>
      </c>
      <c r="D114" s="45" t="s">
        <v>50</v>
      </c>
      <c r="E114" s="46">
        <v>471268144973</v>
      </c>
      <c r="F114" s="46"/>
      <c r="G114" s="24">
        <v>2</v>
      </c>
      <c r="H114" s="12" t="s">
        <v>322</v>
      </c>
      <c r="I114" s="12" t="s">
        <v>323</v>
      </c>
      <c r="J114" s="12" t="s">
        <v>184</v>
      </c>
      <c r="K114" s="12" t="s">
        <v>4</v>
      </c>
      <c r="L114" s="12" t="s">
        <v>5</v>
      </c>
      <c r="M114" s="12" t="s">
        <v>56</v>
      </c>
      <c r="N114" s="12" t="s">
        <v>340</v>
      </c>
      <c r="O114" s="12">
        <v>0.97</v>
      </c>
      <c r="P114" s="7">
        <f t="shared" si="1"/>
        <v>1</v>
      </c>
      <c r="Q114" s="9" t="s">
        <v>341</v>
      </c>
      <c r="R114" s="8">
        <v>45293</v>
      </c>
      <c r="S114" s="8">
        <v>45657</v>
      </c>
      <c r="T114" s="12" t="s">
        <v>272</v>
      </c>
      <c r="U114" s="12" t="s">
        <v>324</v>
      </c>
    </row>
    <row r="115" spans="2:21" ht="45" x14ac:dyDescent="0.25">
      <c r="B115" s="45"/>
      <c r="C115" s="45" t="s">
        <v>51</v>
      </c>
      <c r="D115" s="45" t="s">
        <v>50</v>
      </c>
      <c r="E115" s="46">
        <v>471268144973</v>
      </c>
      <c r="F115" s="46"/>
      <c r="G115" s="26">
        <v>2</v>
      </c>
      <c r="H115" s="14" t="s">
        <v>322</v>
      </c>
      <c r="I115" s="14" t="s">
        <v>5</v>
      </c>
      <c r="J115" s="14" t="s">
        <v>184</v>
      </c>
      <c r="K115" s="14" t="s">
        <v>4</v>
      </c>
      <c r="L115" s="14" t="s">
        <v>5</v>
      </c>
      <c r="M115" s="14" t="s">
        <v>56</v>
      </c>
      <c r="N115" s="14" t="s">
        <v>340</v>
      </c>
      <c r="O115" s="14"/>
      <c r="P115" s="7">
        <f t="shared" si="1"/>
        <v>2</v>
      </c>
      <c r="Q115" s="9" t="s">
        <v>342</v>
      </c>
      <c r="R115" s="8">
        <v>45293</v>
      </c>
      <c r="S115" s="8">
        <v>45657</v>
      </c>
      <c r="T115" s="14" t="s">
        <v>272</v>
      </c>
      <c r="U115" s="14" t="s">
        <v>324</v>
      </c>
    </row>
    <row r="116" spans="2:21" ht="60" x14ac:dyDescent="0.25">
      <c r="B116" s="45"/>
      <c r="C116" s="45" t="s">
        <v>51</v>
      </c>
      <c r="D116" s="45" t="s">
        <v>50</v>
      </c>
      <c r="E116" s="46">
        <v>471268144973</v>
      </c>
      <c r="F116" s="46"/>
      <c r="G116" s="24">
        <v>2</v>
      </c>
      <c r="H116" s="12" t="s">
        <v>322</v>
      </c>
      <c r="I116" s="12" t="s">
        <v>5</v>
      </c>
      <c r="J116" s="12" t="s">
        <v>184</v>
      </c>
      <c r="K116" s="12" t="s">
        <v>4</v>
      </c>
      <c r="L116" s="12" t="s">
        <v>5</v>
      </c>
      <c r="M116" s="12" t="s">
        <v>57</v>
      </c>
      <c r="N116" s="12" t="s">
        <v>343</v>
      </c>
      <c r="O116" s="12">
        <v>1</v>
      </c>
      <c r="P116" s="7">
        <f t="shared" si="1"/>
        <v>1</v>
      </c>
      <c r="Q116" s="9" t="s">
        <v>344</v>
      </c>
      <c r="R116" s="8">
        <v>45309</v>
      </c>
      <c r="S116" s="8">
        <v>45657</v>
      </c>
      <c r="T116" s="12" t="s">
        <v>272</v>
      </c>
      <c r="U116" s="12" t="s">
        <v>324</v>
      </c>
    </row>
    <row r="117" spans="2:21" ht="45" x14ac:dyDescent="0.25">
      <c r="B117" s="45"/>
      <c r="C117" s="45" t="s">
        <v>51</v>
      </c>
      <c r="D117" s="45" t="s">
        <v>50</v>
      </c>
      <c r="E117" s="46">
        <v>471268144973</v>
      </c>
      <c r="F117" s="46"/>
      <c r="G117" s="26">
        <v>2</v>
      </c>
      <c r="H117" s="14" t="s">
        <v>322</v>
      </c>
      <c r="I117" s="14" t="s">
        <v>5</v>
      </c>
      <c r="J117" s="14" t="s">
        <v>184</v>
      </c>
      <c r="K117" s="14" t="s">
        <v>4</v>
      </c>
      <c r="L117" s="14" t="s">
        <v>5</v>
      </c>
      <c r="M117" s="14" t="s">
        <v>57</v>
      </c>
      <c r="N117" s="14" t="s">
        <v>343</v>
      </c>
      <c r="O117" s="14"/>
      <c r="P117" s="7">
        <f t="shared" si="1"/>
        <v>2</v>
      </c>
      <c r="Q117" s="9" t="s">
        <v>345</v>
      </c>
      <c r="R117" s="8">
        <v>45309</v>
      </c>
      <c r="S117" s="8">
        <v>45657</v>
      </c>
      <c r="T117" s="14" t="s">
        <v>272</v>
      </c>
      <c r="U117" s="14" t="s">
        <v>324</v>
      </c>
    </row>
    <row r="118" spans="2:21" ht="30" x14ac:dyDescent="0.25">
      <c r="B118" s="45"/>
      <c r="C118" s="45" t="s">
        <v>51</v>
      </c>
      <c r="D118" s="45" t="s">
        <v>50</v>
      </c>
      <c r="E118" s="46">
        <v>471268144973</v>
      </c>
      <c r="F118" s="46"/>
      <c r="G118" s="24">
        <v>2</v>
      </c>
      <c r="H118" s="21" t="s">
        <v>322</v>
      </c>
      <c r="I118" s="21" t="s">
        <v>336</v>
      </c>
      <c r="J118" s="21" t="s">
        <v>184</v>
      </c>
      <c r="K118" s="21" t="s">
        <v>4</v>
      </c>
      <c r="L118" s="21" t="s">
        <v>5</v>
      </c>
      <c r="M118" s="21" t="s">
        <v>58</v>
      </c>
      <c r="N118" s="21" t="s">
        <v>346</v>
      </c>
      <c r="O118" s="21">
        <v>605146</v>
      </c>
      <c r="P118" s="7">
        <f t="shared" si="1"/>
        <v>1</v>
      </c>
      <c r="Q118" s="9" t="s">
        <v>347</v>
      </c>
      <c r="R118" s="8">
        <v>44942</v>
      </c>
      <c r="S118" s="8">
        <v>45657</v>
      </c>
      <c r="T118" s="21" t="s">
        <v>272</v>
      </c>
      <c r="U118" s="21" t="s">
        <v>324</v>
      </c>
    </row>
    <row r="119" spans="2:21" ht="45" x14ac:dyDescent="0.25">
      <c r="B119" s="45"/>
      <c r="C119" s="45" t="s">
        <v>51</v>
      </c>
      <c r="D119" s="45" t="s">
        <v>50</v>
      </c>
      <c r="E119" s="46">
        <v>471268144973</v>
      </c>
      <c r="F119" s="46"/>
      <c r="G119" s="26">
        <v>2</v>
      </c>
      <c r="H119" s="23" t="s">
        <v>322</v>
      </c>
      <c r="I119" s="23" t="s">
        <v>5</v>
      </c>
      <c r="J119" s="23" t="s">
        <v>184</v>
      </c>
      <c r="K119" s="23" t="s">
        <v>4</v>
      </c>
      <c r="L119" s="23" t="s">
        <v>5</v>
      </c>
      <c r="M119" s="23" t="s">
        <v>58</v>
      </c>
      <c r="N119" s="23" t="s">
        <v>346</v>
      </c>
      <c r="O119" s="23"/>
      <c r="P119" s="7">
        <f t="shared" si="1"/>
        <v>2</v>
      </c>
      <c r="Q119" s="9" t="s">
        <v>326</v>
      </c>
      <c r="R119" s="8">
        <v>45292</v>
      </c>
      <c r="S119" s="8">
        <v>45657</v>
      </c>
      <c r="T119" s="23" t="s">
        <v>272</v>
      </c>
      <c r="U119" s="23" t="s">
        <v>324</v>
      </c>
    </row>
    <row r="120" spans="2:21" x14ac:dyDescent="0.25">
      <c r="B120" s="45"/>
      <c r="C120" s="45" t="s">
        <v>51</v>
      </c>
      <c r="D120" s="45" t="s">
        <v>50</v>
      </c>
      <c r="E120" s="46">
        <v>471268144973</v>
      </c>
      <c r="F120" s="46"/>
      <c r="G120" s="24">
        <v>2</v>
      </c>
      <c r="H120" s="12" t="s">
        <v>322</v>
      </c>
      <c r="I120" s="12" t="s">
        <v>5</v>
      </c>
      <c r="J120" s="12" t="s">
        <v>184</v>
      </c>
      <c r="K120" s="12" t="s">
        <v>4</v>
      </c>
      <c r="L120" s="12" t="s">
        <v>5</v>
      </c>
      <c r="M120" s="12" t="s">
        <v>59</v>
      </c>
      <c r="N120" s="12" t="s">
        <v>348</v>
      </c>
      <c r="O120" s="12">
        <v>1</v>
      </c>
      <c r="P120" s="7">
        <f t="shared" si="1"/>
        <v>1</v>
      </c>
      <c r="Q120" s="9" t="s">
        <v>349</v>
      </c>
      <c r="R120" s="8">
        <v>45323</v>
      </c>
      <c r="S120" s="8">
        <v>45657</v>
      </c>
      <c r="T120" s="12" t="s">
        <v>272</v>
      </c>
      <c r="U120" s="12" t="s">
        <v>324</v>
      </c>
    </row>
    <row r="121" spans="2:21" x14ac:dyDescent="0.25">
      <c r="B121" s="45"/>
      <c r="C121" s="45" t="s">
        <v>51</v>
      </c>
      <c r="D121" s="45" t="s">
        <v>50</v>
      </c>
      <c r="E121" s="46">
        <v>471268144973</v>
      </c>
      <c r="F121" s="46"/>
      <c r="G121" s="25">
        <v>2</v>
      </c>
      <c r="H121" s="13" t="s">
        <v>322</v>
      </c>
      <c r="I121" s="13" t="s">
        <v>5</v>
      </c>
      <c r="J121" s="13" t="s">
        <v>184</v>
      </c>
      <c r="K121" s="13" t="s">
        <v>4</v>
      </c>
      <c r="L121" s="13" t="s">
        <v>5</v>
      </c>
      <c r="M121" s="13" t="s">
        <v>59</v>
      </c>
      <c r="N121" s="13" t="s">
        <v>348</v>
      </c>
      <c r="O121" s="13"/>
      <c r="P121" s="7">
        <f t="shared" si="1"/>
        <v>2</v>
      </c>
      <c r="Q121" s="9" t="s">
        <v>350</v>
      </c>
      <c r="R121" s="8">
        <v>45323</v>
      </c>
      <c r="S121" s="8">
        <v>45657</v>
      </c>
      <c r="T121" s="13" t="s">
        <v>272</v>
      </c>
      <c r="U121" s="13" t="s">
        <v>324</v>
      </c>
    </row>
    <row r="122" spans="2:21" x14ac:dyDescent="0.25">
      <c r="B122" s="45"/>
      <c r="C122" s="45" t="s">
        <v>51</v>
      </c>
      <c r="D122" s="45" t="s">
        <v>50</v>
      </c>
      <c r="E122" s="46">
        <v>471268144973</v>
      </c>
      <c r="F122" s="46"/>
      <c r="G122" s="25">
        <v>2</v>
      </c>
      <c r="H122" s="13" t="s">
        <v>322</v>
      </c>
      <c r="I122" s="13" t="s">
        <v>5</v>
      </c>
      <c r="J122" s="13" t="s">
        <v>184</v>
      </c>
      <c r="K122" s="13" t="s">
        <v>4</v>
      </c>
      <c r="L122" s="13" t="s">
        <v>5</v>
      </c>
      <c r="M122" s="13" t="s">
        <v>59</v>
      </c>
      <c r="N122" s="13" t="s">
        <v>348</v>
      </c>
      <c r="O122" s="13"/>
      <c r="P122" s="7">
        <f t="shared" si="1"/>
        <v>3</v>
      </c>
      <c r="Q122" s="9" t="s">
        <v>351</v>
      </c>
      <c r="R122" s="8">
        <v>45323</v>
      </c>
      <c r="S122" s="8">
        <v>45657</v>
      </c>
      <c r="T122" s="13" t="s">
        <v>272</v>
      </c>
      <c r="U122" s="13" t="s">
        <v>324</v>
      </c>
    </row>
    <row r="123" spans="2:21" x14ac:dyDescent="0.25">
      <c r="B123" s="45"/>
      <c r="C123" s="45" t="s">
        <v>51</v>
      </c>
      <c r="D123" s="45" t="s">
        <v>50</v>
      </c>
      <c r="E123" s="46">
        <v>471268144973</v>
      </c>
      <c r="F123" s="46"/>
      <c r="G123" s="26">
        <v>2</v>
      </c>
      <c r="H123" s="14" t="s">
        <v>322</v>
      </c>
      <c r="I123" s="14" t="s">
        <v>5</v>
      </c>
      <c r="J123" s="14" t="s">
        <v>184</v>
      </c>
      <c r="K123" s="14" t="s">
        <v>4</v>
      </c>
      <c r="L123" s="14" t="s">
        <v>5</v>
      </c>
      <c r="M123" s="14" t="s">
        <v>59</v>
      </c>
      <c r="N123" s="14" t="s">
        <v>348</v>
      </c>
      <c r="O123" s="14"/>
      <c r="P123" s="7">
        <f t="shared" si="1"/>
        <v>4</v>
      </c>
      <c r="Q123" s="9" t="s">
        <v>352</v>
      </c>
      <c r="R123" s="8">
        <v>45323</v>
      </c>
      <c r="S123" s="8">
        <v>45657</v>
      </c>
      <c r="T123" s="14" t="s">
        <v>272</v>
      </c>
      <c r="U123" s="14" t="s">
        <v>324</v>
      </c>
    </row>
    <row r="124" spans="2:21" ht="30" x14ac:dyDescent="0.25">
      <c r="B124" s="45">
        <v>2020011000156</v>
      </c>
      <c r="C124" s="45" t="s">
        <v>61</v>
      </c>
      <c r="D124" s="45" t="s">
        <v>60</v>
      </c>
      <c r="E124" s="46">
        <v>850000000</v>
      </c>
      <c r="F124" s="46">
        <v>850000000</v>
      </c>
      <c r="G124" s="24">
        <v>1</v>
      </c>
      <c r="H124" s="12" t="s">
        <v>353</v>
      </c>
      <c r="I124" s="12" t="s">
        <v>354</v>
      </c>
      <c r="J124" s="12" t="s">
        <v>184</v>
      </c>
      <c r="K124" s="12" t="s">
        <v>4</v>
      </c>
      <c r="L124" s="12" t="s">
        <v>5</v>
      </c>
      <c r="M124" s="12" t="s">
        <v>62</v>
      </c>
      <c r="N124" s="12" t="s">
        <v>356</v>
      </c>
      <c r="O124" s="12">
        <v>0.25</v>
      </c>
      <c r="P124" s="7">
        <f t="shared" si="1"/>
        <v>1</v>
      </c>
      <c r="Q124" s="9" t="s">
        <v>357</v>
      </c>
      <c r="R124" s="8">
        <v>45446</v>
      </c>
      <c r="S124" s="8">
        <v>45656</v>
      </c>
      <c r="T124" s="12" t="s">
        <v>272</v>
      </c>
      <c r="U124" s="12" t="s">
        <v>355</v>
      </c>
    </row>
    <row r="125" spans="2:21" ht="45" x14ac:dyDescent="0.25">
      <c r="B125" s="45"/>
      <c r="C125" s="45" t="s">
        <v>61</v>
      </c>
      <c r="D125" s="45" t="s">
        <v>60</v>
      </c>
      <c r="E125" s="46">
        <v>850000000</v>
      </c>
      <c r="F125" s="46">
        <v>850000000</v>
      </c>
      <c r="G125" s="25">
        <v>1</v>
      </c>
      <c r="H125" s="13" t="s">
        <v>353</v>
      </c>
      <c r="I125" s="13" t="s">
        <v>5</v>
      </c>
      <c r="J125" s="13" t="s">
        <v>184</v>
      </c>
      <c r="K125" s="13" t="s">
        <v>4</v>
      </c>
      <c r="L125" s="13" t="s">
        <v>5</v>
      </c>
      <c r="M125" s="13" t="s">
        <v>62</v>
      </c>
      <c r="N125" s="13" t="s">
        <v>356</v>
      </c>
      <c r="O125" s="13"/>
      <c r="P125" s="7">
        <f t="shared" si="1"/>
        <v>2</v>
      </c>
      <c r="Q125" s="9" t="s">
        <v>690</v>
      </c>
      <c r="R125" s="8">
        <v>45446</v>
      </c>
      <c r="S125" s="8">
        <v>45656</v>
      </c>
      <c r="T125" s="13" t="s">
        <v>272</v>
      </c>
      <c r="U125" s="13" t="s">
        <v>355</v>
      </c>
    </row>
    <row r="126" spans="2:21" ht="30" x14ac:dyDescent="0.25">
      <c r="B126" s="45"/>
      <c r="C126" s="45" t="s">
        <v>61</v>
      </c>
      <c r="D126" s="45" t="s">
        <v>60</v>
      </c>
      <c r="E126" s="46">
        <v>850000000</v>
      </c>
      <c r="F126" s="46">
        <v>850000000</v>
      </c>
      <c r="G126" s="25">
        <v>1</v>
      </c>
      <c r="H126" s="13" t="s">
        <v>353</v>
      </c>
      <c r="I126" s="13" t="s">
        <v>5</v>
      </c>
      <c r="J126" s="13" t="s">
        <v>184</v>
      </c>
      <c r="K126" s="13" t="s">
        <v>4</v>
      </c>
      <c r="L126" s="13" t="s">
        <v>5</v>
      </c>
      <c r="M126" s="13" t="s">
        <v>62</v>
      </c>
      <c r="N126" s="13" t="s">
        <v>356</v>
      </c>
      <c r="O126" s="13"/>
      <c r="P126" s="7">
        <f t="shared" si="1"/>
        <v>3</v>
      </c>
      <c r="Q126" s="9" t="s">
        <v>358</v>
      </c>
      <c r="R126" s="8">
        <v>45446</v>
      </c>
      <c r="S126" s="8">
        <v>45656</v>
      </c>
      <c r="T126" s="13" t="s">
        <v>272</v>
      </c>
      <c r="U126" s="13" t="s">
        <v>355</v>
      </c>
    </row>
    <row r="127" spans="2:21" ht="45" x14ac:dyDescent="0.25">
      <c r="B127" s="45"/>
      <c r="C127" s="45" t="s">
        <v>61</v>
      </c>
      <c r="D127" s="45" t="s">
        <v>60</v>
      </c>
      <c r="E127" s="46">
        <v>850000000</v>
      </c>
      <c r="F127" s="46">
        <v>850000000</v>
      </c>
      <c r="G127" s="25">
        <v>1</v>
      </c>
      <c r="H127" s="13" t="s">
        <v>353</v>
      </c>
      <c r="I127" s="13" t="s">
        <v>5</v>
      </c>
      <c r="J127" s="13" t="s">
        <v>184</v>
      </c>
      <c r="K127" s="13" t="s">
        <v>4</v>
      </c>
      <c r="L127" s="13" t="s">
        <v>5</v>
      </c>
      <c r="M127" s="13" t="s">
        <v>62</v>
      </c>
      <c r="N127" s="13" t="s">
        <v>356</v>
      </c>
      <c r="O127" s="13"/>
      <c r="P127" s="7">
        <f t="shared" si="1"/>
        <v>4</v>
      </c>
      <c r="Q127" s="9" t="s">
        <v>359</v>
      </c>
      <c r="R127" s="8">
        <v>45446</v>
      </c>
      <c r="S127" s="8">
        <v>45656</v>
      </c>
      <c r="T127" s="13" t="s">
        <v>272</v>
      </c>
      <c r="U127" s="13" t="s">
        <v>355</v>
      </c>
    </row>
    <row r="128" spans="2:21" ht="30" x14ac:dyDescent="0.25">
      <c r="B128" s="45"/>
      <c r="C128" s="45" t="s">
        <v>61</v>
      </c>
      <c r="D128" s="45" t="s">
        <v>60</v>
      </c>
      <c r="E128" s="46">
        <v>850000000</v>
      </c>
      <c r="F128" s="46">
        <v>850000000</v>
      </c>
      <c r="G128" s="26">
        <v>1</v>
      </c>
      <c r="H128" s="14" t="s">
        <v>353</v>
      </c>
      <c r="I128" s="14" t="s">
        <v>5</v>
      </c>
      <c r="J128" s="14" t="s">
        <v>184</v>
      </c>
      <c r="K128" s="14" t="s">
        <v>4</v>
      </c>
      <c r="L128" s="14" t="s">
        <v>5</v>
      </c>
      <c r="M128" s="14" t="s">
        <v>62</v>
      </c>
      <c r="N128" s="14" t="s">
        <v>356</v>
      </c>
      <c r="O128" s="14"/>
      <c r="P128" s="7">
        <f t="shared" si="1"/>
        <v>5</v>
      </c>
      <c r="Q128" s="9" t="s">
        <v>360</v>
      </c>
      <c r="R128" s="8">
        <v>45446</v>
      </c>
      <c r="S128" s="8">
        <v>45656</v>
      </c>
      <c r="T128" s="14" t="s">
        <v>272</v>
      </c>
      <c r="U128" s="14" t="s">
        <v>355</v>
      </c>
    </row>
    <row r="129" spans="2:21" ht="45" x14ac:dyDescent="0.25">
      <c r="B129" s="45"/>
      <c r="C129" s="45" t="s">
        <v>61</v>
      </c>
      <c r="D129" s="45" t="s">
        <v>60</v>
      </c>
      <c r="E129" s="46">
        <v>850000000</v>
      </c>
      <c r="F129" s="46">
        <v>850000000</v>
      </c>
      <c r="G129" s="24">
        <v>9</v>
      </c>
      <c r="H129" s="12" t="s">
        <v>232</v>
      </c>
      <c r="I129" s="12" t="s">
        <v>361</v>
      </c>
      <c r="J129" s="12" t="s">
        <v>184</v>
      </c>
      <c r="K129" s="12" t="s">
        <v>4</v>
      </c>
      <c r="L129" s="12" t="s">
        <v>5</v>
      </c>
      <c r="M129" s="12" t="s">
        <v>63</v>
      </c>
      <c r="N129" s="12" t="s">
        <v>363</v>
      </c>
      <c r="O129" s="12">
        <v>1</v>
      </c>
      <c r="P129" s="7">
        <f t="shared" si="1"/>
        <v>1</v>
      </c>
      <c r="Q129" s="9" t="s">
        <v>364</v>
      </c>
      <c r="R129" s="8">
        <v>45323</v>
      </c>
      <c r="S129" s="8">
        <v>45412</v>
      </c>
      <c r="T129" s="12" t="s">
        <v>272</v>
      </c>
      <c r="U129" s="12" t="s">
        <v>362</v>
      </c>
    </row>
    <row r="130" spans="2:21" ht="30" x14ac:dyDescent="0.25">
      <c r="B130" s="45"/>
      <c r="C130" s="45" t="s">
        <v>61</v>
      </c>
      <c r="D130" s="45" t="s">
        <v>60</v>
      </c>
      <c r="E130" s="46">
        <v>850000000</v>
      </c>
      <c r="F130" s="46">
        <v>850000000</v>
      </c>
      <c r="G130" s="25">
        <v>9</v>
      </c>
      <c r="H130" s="13" t="s">
        <v>232</v>
      </c>
      <c r="I130" s="13" t="s">
        <v>5</v>
      </c>
      <c r="J130" s="13" t="s">
        <v>184</v>
      </c>
      <c r="K130" s="13" t="s">
        <v>4</v>
      </c>
      <c r="L130" s="13" t="s">
        <v>5</v>
      </c>
      <c r="M130" s="13" t="s">
        <v>63</v>
      </c>
      <c r="N130" s="13" t="s">
        <v>363</v>
      </c>
      <c r="O130" s="13"/>
      <c r="P130" s="7">
        <f t="shared" si="1"/>
        <v>2</v>
      </c>
      <c r="Q130" s="9" t="s">
        <v>365</v>
      </c>
      <c r="R130" s="8">
        <v>45352</v>
      </c>
      <c r="S130" s="8">
        <v>45442</v>
      </c>
      <c r="T130" s="13" t="s">
        <v>272</v>
      </c>
      <c r="U130" s="13" t="s">
        <v>362</v>
      </c>
    </row>
    <row r="131" spans="2:21" ht="30" x14ac:dyDescent="0.25">
      <c r="B131" s="45"/>
      <c r="C131" s="45" t="s">
        <v>61</v>
      </c>
      <c r="D131" s="45" t="s">
        <v>60</v>
      </c>
      <c r="E131" s="46">
        <v>850000000</v>
      </c>
      <c r="F131" s="46">
        <v>850000000</v>
      </c>
      <c r="G131" s="26">
        <v>9</v>
      </c>
      <c r="H131" s="14" t="s">
        <v>232</v>
      </c>
      <c r="I131" s="14" t="s">
        <v>5</v>
      </c>
      <c r="J131" s="14" t="s">
        <v>184</v>
      </c>
      <c r="K131" s="14" t="s">
        <v>4</v>
      </c>
      <c r="L131" s="14" t="s">
        <v>5</v>
      </c>
      <c r="M131" s="14" t="s">
        <v>63</v>
      </c>
      <c r="N131" s="14" t="s">
        <v>363</v>
      </c>
      <c r="O131" s="14"/>
      <c r="P131" s="7">
        <f t="shared" si="1"/>
        <v>3</v>
      </c>
      <c r="Q131" s="9" t="s">
        <v>366</v>
      </c>
      <c r="R131" s="8">
        <v>45352</v>
      </c>
      <c r="S131" s="8">
        <v>45641</v>
      </c>
      <c r="T131" s="14" t="s">
        <v>272</v>
      </c>
      <c r="U131" s="14" t="s">
        <v>362</v>
      </c>
    </row>
    <row r="132" spans="2:21" ht="60" x14ac:dyDescent="0.25">
      <c r="B132" s="45"/>
      <c r="C132" s="45" t="s">
        <v>61</v>
      </c>
      <c r="D132" s="45" t="s">
        <v>60</v>
      </c>
      <c r="E132" s="46">
        <v>850000000</v>
      </c>
      <c r="F132" s="46">
        <v>850000000</v>
      </c>
      <c r="G132" s="24">
        <v>9</v>
      </c>
      <c r="H132" s="15" t="s">
        <v>232</v>
      </c>
      <c r="I132" s="15" t="s">
        <v>361</v>
      </c>
      <c r="J132" s="15" t="s">
        <v>184</v>
      </c>
      <c r="K132" s="15" t="s">
        <v>4</v>
      </c>
      <c r="L132" s="15" t="s">
        <v>5</v>
      </c>
      <c r="M132" s="15" t="s">
        <v>64</v>
      </c>
      <c r="N132" s="15" t="s">
        <v>367</v>
      </c>
      <c r="O132" s="15">
        <v>213</v>
      </c>
      <c r="P132" s="7">
        <f t="shared" si="1"/>
        <v>1</v>
      </c>
      <c r="Q132" s="9" t="s">
        <v>368</v>
      </c>
      <c r="R132" s="8">
        <v>45323</v>
      </c>
      <c r="S132" s="8">
        <v>45412</v>
      </c>
      <c r="T132" s="15" t="s">
        <v>272</v>
      </c>
      <c r="U132" s="15" t="s">
        <v>362</v>
      </c>
    </row>
    <row r="133" spans="2:21" ht="30" x14ac:dyDescent="0.25">
      <c r="B133" s="45"/>
      <c r="C133" s="45" t="s">
        <v>61</v>
      </c>
      <c r="D133" s="45" t="s">
        <v>60</v>
      </c>
      <c r="E133" s="46">
        <v>850000000</v>
      </c>
      <c r="F133" s="46">
        <v>850000000</v>
      </c>
      <c r="G133" s="25">
        <v>9</v>
      </c>
      <c r="H133" s="16" t="s">
        <v>232</v>
      </c>
      <c r="I133" s="16" t="s">
        <v>5</v>
      </c>
      <c r="J133" s="16" t="s">
        <v>184</v>
      </c>
      <c r="K133" s="16" t="s">
        <v>4</v>
      </c>
      <c r="L133" s="16" t="s">
        <v>5</v>
      </c>
      <c r="M133" s="16" t="s">
        <v>64</v>
      </c>
      <c r="N133" s="16" t="s">
        <v>367</v>
      </c>
      <c r="O133" s="16"/>
      <c r="P133" s="7">
        <f t="shared" si="1"/>
        <v>2</v>
      </c>
      <c r="Q133" s="9" t="s">
        <v>365</v>
      </c>
      <c r="R133" s="8">
        <v>45352</v>
      </c>
      <c r="S133" s="8">
        <v>45442</v>
      </c>
      <c r="T133" s="16" t="s">
        <v>272</v>
      </c>
      <c r="U133" s="16" t="s">
        <v>362</v>
      </c>
    </row>
    <row r="134" spans="2:21" ht="30" x14ac:dyDescent="0.25">
      <c r="B134" s="45"/>
      <c r="C134" s="45" t="s">
        <v>61</v>
      </c>
      <c r="D134" s="45" t="s">
        <v>60</v>
      </c>
      <c r="E134" s="46">
        <v>850000000</v>
      </c>
      <c r="F134" s="46">
        <v>850000000</v>
      </c>
      <c r="G134" s="26">
        <v>9</v>
      </c>
      <c r="H134" s="17" t="s">
        <v>232</v>
      </c>
      <c r="I134" s="17" t="s">
        <v>5</v>
      </c>
      <c r="J134" s="17" t="s">
        <v>184</v>
      </c>
      <c r="K134" s="17" t="s">
        <v>4</v>
      </c>
      <c r="L134" s="17" t="s">
        <v>5</v>
      </c>
      <c r="M134" s="17" t="s">
        <v>64</v>
      </c>
      <c r="N134" s="17" t="s">
        <v>367</v>
      </c>
      <c r="O134" s="17"/>
      <c r="P134" s="7">
        <f t="shared" ref="P134:P197" si="2">+IF(N134&lt;&gt;N133,1,P133+1)</f>
        <v>3</v>
      </c>
      <c r="Q134" s="9" t="s">
        <v>366</v>
      </c>
      <c r="R134" s="8">
        <v>45352</v>
      </c>
      <c r="S134" s="8">
        <v>45641</v>
      </c>
      <c r="T134" s="17" t="s">
        <v>272</v>
      </c>
      <c r="U134" s="17" t="s">
        <v>362</v>
      </c>
    </row>
    <row r="135" spans="2:21" ht="60" x14ac:dyDescent="0.25">
      <c r="B135" s="45"/>
      <c r="C135" s="45" t="s">
        <v>61</v>
      </c>
      <c r="D135" s="45" t="s">
        <v>60</v>
      </c>
      <c r="E135" s="46">
        <v>850000000</v>
      </c>
      <c r="F135" s="46">
        <v>850000000</v>
      </c>
      <c r="G135" s="24">
        <v>3</v>
      </c>
      <c r="H135" s="15" t="s">
        <v>369</v>
      </c>
      <c r="I135" s="15" t="s">
        <v>361</v>
      </c>
      <c r="J135" s="15" t="s">
        <v>184</v>
      </c>
      <c r="K135" s="15" t="s">
        <v>4</v>
      </c>
      <c r="L135" s="15" t="s">
        <v>5</v>
      </c>
      <c r="M135" s="15" t="s">
        <v>65</v>
      </c>
      <c r="N135" s="15" t="s">
        <v>66</v>
      </c>
      <c r="O135" s="15">
        <v>100</v>
      </c>
      <c r="P135" s="7">
        <f t="shared" si="2"/>
        <v>1</v>
      </c>
      <c r="Q135" s="9" t="s">
        <v>370</v>
      </c>
      <c r="R135" s="8">
        <v>45323</v>
      </c>
      <c r="S135" s="8">
        <v>45412</v>
      </c>
      <c r="T135" s="15" t="s">
        <v>272</v>
      </c>
      <c r="U135" s="15" t="s">
        <v>362</v>
      </c>
    </row>
    <row r="136" spans="2:21" ht="30" x14ac:dyDescent="0.25">
      <c r="B136" s="45"/>
      <c r="C136" s="45" t="s">
        <v>61</v>
      </c>
      <c r="D136" s="45" t="s">
        <v>60</v>
      </c>
      <c r="E136" s="46">
        <v>850000000</v>
      </c>
      <c r="F136" s="46">
        <v>850000000</v>
      </c>
      <c r="G136" s="25">
        <v>3</v>
      </c>
      <c r="H136" s="16" t="s">
        <v>369</v>
      </c>
      <c r="I136" s="16" t="s">
        <v>5</v>
      </c>
      <c r="J136" s="16" t="s">
        <v>184</v>
      </c>
      <c r="K136" s="16" t="s">
        <v>4</v>
      </c>
      <c r="L136" s="16" t="s">
        <v>5</v>
      </c>
      <c r="M136" s="16" t="s">
        <v>65</v>
      </c>
      <c r="N136" s="16" t="s">
        <v>66</v>
      </c>
      <c r="O136" s="16"/>
      <c r="P136" s="7">
        <f t="shared" si="2"/>
        <v>2</v>
      </c>
      <c r="Q136" s="9" t="s">
        <v>365</v>
      </c>
      <c r="R136" s="8">
        <v>45352</v>
      </c>
      <c r="S136" s="8">
        <v>45442</v>
      </c>
      <c r="T136" s="16" t="s">
        <v>272</v>
      </c>
      <c r="U136" s="16" t="s">
        <v>362</v>
      </c>
    </row>
    <row r="137" spans="2:21" ht="30" x14ac:dyDescent="0.25">
      <c r="B137" s="45"/>
      <c r="C137" s="45" t="s">
        <v>61</v>
      </c>
      <c r="D137" s="45" t="s">
        <v>60</v>
      </c>
      <c r="E137" s="46">
        <v>850000000</v>
      </c>
      <c r="F137" s="46">
        <v>850000000</v>
      </c>
      <c r="G137" s="26">
        <v>3</v>
      </c>
      <c r="H137" s="17" t="s">
        <v>369</v>
      </c>
      <c r="I137" s="17" t="s">
        <v>5</v>
      </c>
      <c r="J137" s="17" t="s">
        <v>184</v>
      </c>
      <c r="K137" s="17" t="s">
        <v>4</v>
      </c>
      <c r="L137" s="17" t="s">
        <v>5</v>
      </c>
      <c r="M137" s="17" t="s">
        <v>65</v>
      </c>
      <c r="N137" s="17" t="s">
        <v>66</v>
      </c>
      <c r="O137" s="17"/>
      <c r="P137" s="7">
        <f t="shared" si="2"/>
        <v>3</v>
      </c>
      <c r="Q137" s="9" t="s">
        <v>366</v>
      </c>
      <c r="R137" s="8">
        <v>45352</v>
      </c>
      <c r="S137" s="8">
        <v>45641</v>
      </c>
      <c r="T137" s="17" t="s">
        <v>272</v>
      </c>
      <c r="U137" s="17" t="s">
        <v>362</v>
      </c>
    </row>
    <row r="138" spans="2:21" ht="45" x14ac:dyDescent="0.25">
      <c r="B138" s="45"/>
      <c r="C138" s="45" t="s">
        <v>61</v>
      </c>
      <c r="D138" s="45" t="s">
        <v>60</v>
      </c>
      <c r="E138" s="46">
        <v>850000000</v>
      </c>
      <c r="F138" s="46">
        <v>850000000</v>
      </c>
      <c r="G138" s="24">
        <v>1</v>
      </c>
      <c r="H138" s="15" t="s">
        <v>353</v>
      </c>
      <c r="I138" s="15" t="s">
        <v>5</v>
      </c>
      <c r="J138" s="15" t="s">
        <v>184</v>
      </c>
      <c r="K138" s="15" t="s">
        <v>4</v>
      </c>
      <c r="L138" s="15" t="s">
        <v>5</v>
      </c>
      <c r="M138" s="15" t="s">
        <v>67</v>
      </c>
      <c r="N138" s="15" t="s">
        <v>371</v>
      </c>
      <c r="O138" s="15">
        <v>224</v>
      </c>
      <c r="P138" s="7">
        <f t="shared" si="2"/>
        <v>1</v>
      </c>
      <c r="Q138" s="9" t="s">
        <v>372</v>
      </c>
      <c r="R138" s="8">
        <v>45444</v>
      </c>
      <c r="S138" s="8">
        <v>45656</v>
      </c>
      <c r="T138" s="15" t="s">
        <v>272</v>
      </c>
      <c r="U138" s="15" t="s">
        <v>355</v>
      </c>
    </row>
    <row r="139" spans="2:21" x14ac:dyDescent="0.25">
      <c r="B139" s="45"/>
      <c r="C139" s="45" t="s">
        <v>61</v>
      </c>
      <c r="D139" s="45" t="s">
        <v>60</v>
      </c>
      <c r="E139" s="46">
        <v>850000000</v>
      </c>
      <c r="F139" s="46">
        <v>850000000</v>
      </c>
      <c r="G139" s="25">
        <v>1</v>
      </c>
      <c r="H139" s="16" t="s">
        <v>353</v>
      </c>
      <c r="I139" s="16" t="s">
        <v>5</v>
      </c>
      <c r="J139" s="16" t="s">
        <v>184</v>
      </c>
      <c r="K139" s="16" t="s">
        <v>4</v>
      </c>
      <c r="L139" s="16" t="s">
        <v>5</v>
      </c>
      <c r="M139" s="16" t="s">
        <v>67</v>
      </c>
      <c r="N139" s="16" t="s">
        <v>371</v>
      </c>
      <c r="O139" s="16"/>
      <c r="P139" s="7">
        <f t="shared" si="2"/>
        <v>2</v>
      </c>
      <c r="Q139" s="9" t="s">
        <v>373</v>
      </c>
      <c r="R139" s="8">
        <v>45444</v>
      </c>
      <c r="S139" s="8">
        <v>45473</v>
      </c>
      <c r="T139" s="16" t="s">
        <v>272</v>
      </c>
      <c r="U139" s="16" t="s">
        <v>355</v>
      </c>
    </row>
    <row r="140" spans="2:21" ht="60" x14ac:dyDescent="0.25">
      <c r="B140" s="45"/>
      <c r="C140" s="45" t="s">
        <v>61</v>
      </c>
      <c r="D140" s="45" t="s">
        <v>60</v>
      </c>
      <c r="E140" s="46">
        <v>850000000</v>
      </c>
      <c r="F140" s="46">
        <v>850000000</v>
      </c>
      <c r="G140" s="26">
        <v>1</v>
      </c>
      <c r="H140" s="17" t="s">
        <v>353</v>
      </c>
      <c r="I140" s="17" t="s">
        <v>5</v>
      </c>
      <c r="J140" s="17" t="s">
        <v>184</v>
      </c>
      <c r="K140" s="17" t="s">
        <v>4</v>
      </c>
      <c r="L140" s="17" t="s">
        <v>5</v>
      </c>
      <c r="M140" s="17" t="s">
        <v>67</v>
      </c>
      <c r="N140" s="17" t="s">
        <v>371</v>
      </c>
      <c r="O140" s="17"/>
      <c r="P140" s="7">
        <f t="shared" si="2"/>
        <v>3</v>
      </c>
      <c r="Q140" s="9" t="s">
        <v>374</v>
      </c>
      <c r="R140" s="8">
        <v>45444</v>
      </c>
      <c r="S140" s="8">
        <v>45473</v>
      </c>
      <c r="T140" s="17" t="s">
        <v>272</v>
      </c>
      <c r="U140" s="17" t="s">
        <v>355</v>
      </c>
    </row>
    <row r="141" spans="2:21" ht="30" x14ac:dyDescent="0.25">
      <c r="B141" s="45"/>
      <c r="C141" s="45" t="s">
        <v>61</v>
      </c>
      <c r="D141" s="45" t="s">
        <v>60</v>
      </c>
      <c r="E141" s="46">
        <v>850000000</v>
      </c>
      <c r="F141" s="46">
        <v>850000000</v>
      </c>
      <c r="G141" s="24">
        <v>1</v>
      </c>
      <c r="H141" s="21" t="s">
        <v>353</v>
      </c>
      <c r="I141" s="21" t="s">
        <v>5</v>
      </c>
      <c r="J141" s="21" t="s">
        <v>184</v>
      </c>
      <c r="K141" s="21" t="s">
        <v>4</v>
      </c>
      <c r="L141" s="21" t="s">
        <v>5</v>
      </c>
      <c r="M141" s="21" t="s">
        <v>68</v>
      </c>
      <c r="N141" s="21" t="s">
        <v>375</v>
      </c>
      <c r="O141" s="21">
        <v>337240</v>
      </c>
      <c r="P141" s="7">
        <f t="shared" si="2"/>
        <v>1</v>
      </c>
      <c r="Q141" s="9" t="s">
        <v>376</v>
      </c>
      <c r="R141" s="8">
        <v>45323</v>
      </c>
      <c r="S141" s="8">
        <v>45656</v>
      </c>
      <c r="T141" s="21" t="s">
        <v>272</v>
      </c>
      <c r="U141" s="21" t="s">
        <v>355</v>
      </c>
    </row>
    <row r="142" spans="2:21" ht="30" x14ac:dyDescent="0.25">
      <c r="B142" s="45"/>
      <c r="C142" s="45" t="s">
        <v>61</v>
      </c>
      <c r="D142" s="45" t="s">
        <v>60</v>
      </c>
      <c r="E142" s="46">
        <v>850000000</v>
      </c>
      <c r="F142" s="46">
        <v>850000000</v>
      </c>
      <c r="G142" s="25">
        <v>1</v>
      </c>
      <c r="H142" s="22" t="s">
        <v>353</v>
      </c>
      <c r="I142" s="22" t="s">
        <v>5</v>
      </c>
      <c r="J142" s="22" t="s">
        <v>184</v>
      </c>
      <c r="K142" s="22" t="s">
        <v>4</v>
      </c>
      <c r="L142" s="22" t="s">
        <v>5</v>
      </c>
      <c r="M142" s="22" t="s">
        <v>68</v>
      </c>
      <c r="N142" s="22" t="s">
        <v>375</v>
      </c>
      <c r="O142" s="22"/>
      <c r="P142" s="7">
        <f t="shared" si="2"/>
        <v>2</v>
      </c>
      <c r="Q142" s="9" t="s">
        <v>377</v>
      </c>
      <c r="R142" s="8">
        <v>45352</v>
      </c>
      <c r="S142" s="8">
        <v>45656</v>
      </c>
      <c r="T142" s="22" t="s">
        <v>272</v>
      </c>
      <c r="U142" s="22" t="s">
        <v>355</v>
      </c>
    </row>
    <row r="143" spans="2:21" ht="30" x14ac:dyDescent="0.25">
      <c r="B143" s="45"/>
      <c r="C143" s="45" t="s">
        <v>61</v>
      </c>
      <c r="D143" s="45" t="s">
        <v>60</v>
      </c>
      <c r="E143" s="46">
        <v>850000000</v>
      </c>
      <c r="F143" s="46">
        <v>850000000</v>
      </c>
      <c r="G143" s="26">
        <v>1</v>
      </c>
      <c r="H143" s="23" t="s">
        <v>353</v>
      </c>
      <c r="I143" s="23" t="s">
        <v>5</v>
      </c>
      <c r="J143" s="23" t="s">
        <v>184</v>
      </c>
      <c r="K143" s="23" t="s">
        <v>4</v>
      </c>
      <c r="L143" s="23" t="s">
        <v>5</v>
      </c>
      <c r="M143" s="23" t="s">
        <v>68</v>
      </c>
      <c r="N143" s="23" t="s">
        <v>375</v>
      </c>
      <c r="O143" s="23"/>
      <c r="P143" s="7">
        <f t="shared" si="2"/>
        <v>3</v>
      </c>
      <c r="Q143" s="9" t="s">
        <v>378</v>
      </c>
      <c r="R143" s="8">
        <v>45383</v>
      </c>
      <c r="S143" s="8">
        <v>45656</v>
      </c>
      <c r="T143" s="23" t="s">
        <v>272</v>
      </c>
      <c r="U143" s="23" t="s">
        <v>355</v>
      </c>
    </row>
    <row r="144" spans="2:21" ht="30" x14ac:dyDescent="0.25">
      <c r="B144" s="45">
        <v>2020011000157</v>
      </c>
      <c r="C144" s="45" t="s">
        <v>70</v>
      </c>
      <c r="D144" s="45" t="s">
        <v>69</v>
      </c>
      <c r="E144" s="46">
        <v>835090852</v>
      </c>
      <c r="F144" s="46">
        <v>835090852</v>
      </c>
      <c r="G144" s="24">
        <v>5</v>
      </c>
      <c r="H144" s="21" t="s">
        <v>379</v>
      </c>
      <c r="I144" s="21" t="s">
        <v>380</v>
      </c>
      <c r="J144" s="21" t="s">
        <v>184</v>
      </c>
      <c r="K144" s="21" t="s">
        <v>4</v>
      </c>
      <c r="L144" s="21" t="s">
        <v>5</v>
      </c>
      <c r="M144" s="21" t="s">
        <v>71</v>
      </c>
      <c r="N144" s="21" t="s">
        <v>382</v>
      </c>
      <c r="O144" s="21">
        <v>5000</v>
      </c>
      <c r="P144" s="7">
        <f t="shared" si="2"/>
        <v>1</v>
      </c>
      <c r="Q144" s="9" t="s">
        <v>383</v>
      </c>
      <c r="R144" s="8">
        <v>45352</v>
      </c>
      <c r="S144" s="8">
        <v>45380</v>
      </c>
      <c r="T144" s="21" t="s">
        <v>272</v>
      </c>
      <c r="U144" s="21" t="s">
        <v>381</v>
      </c>
    </row>
    <row r="145" spans="2:21" ht="45" x14ac:dyDescent="0.25">
      <c r="B145" s="45"/>
      <c r="C145" s="45" t="s">
        <v>70</v>
      </c>
      <c r="D145" s="45" t="s">
        <v>69</v>
      </c>
      <c r="E145" s="46">
        <v>835090852</v>
      </c>
      <c r="F145" s="46">
        <v>835090852</v>
      </c>
      <c r="G145" s="25">
        <v>5</v>
      </c>
      <c r="H145" s="22" t="s">
        <v>379</v>
      </c>
      <c r="I145" s="22" t="s">
        <v>5</v>
      </c>
      <c r="J145" s="22" t="s">
        <v>184</v>
      </c>
      <c r="K145" s="22" t="s">
        <v>4</v>
      </c>
      <c r="L145" s="22" t="s">
        <v>5</v>
      </c>
      <c r="M145" s="22" t="s">
        <v>71</v>
      </c>
      <c r="N145" s="22" t="s">
        <v>382</v>
      </c>
      <c r="O145" s="22"/>
      <c r="P145" s="7">
        <f t="shared" si="2"/>
        <v>2</v>
      </c>
      <c r="Q145" s="9" t="s">
        <v>384</v>
      </c>
      <c r="R145" s="8">
        <v>45383</v>
      </c>
      <c r="S145" s="8">
        <v>45471</v>
      </c>
      <c r="T145" s="22" t="s">
        <v>272</v>
      </c>
      <c r="U145" s="22" t="s">
        <v>381</v>
      </c>
    </row>
    <row r="146" spans="2:21" ht="45" x14ac:dyDescent="0.25">
      <c r="B146" s="45"/>
      <c r="C146" s="45" t="s">
        <v>70</v>
      </c>
      <c r="D146" s="45" t="s">
        <v>69</v>
      </c>
      <c r="E146" s="46">
        <v>835090852</v>
      </c>
      <c r="F146" s="46">
        <v>835090852</v>
      </c>
      <c r="G146" s="26">
        <v>5</v>
      </c>
      <c r="H146" s="23" t="s">
        <v>379</v>
      </c>
      <c r="I146" s="23" t="s">
        <v>5</v>
      </c>
      <c r="J146" s="23" t="s">
        <v>184</v>
      </c>
      <c r="K146" s="23" t="s">
        <v>4</v>
      </c>
      <c r="L146" s="23" t="s">
        <v>5</v>
      </c>
      <c r="M146" s="23" t="s">
        <v>71</v>
      </c>
      <c r="N146" s="23" t="s">
        <v>382</v>
      </c>
      <c r="O146" s="23"/>
      <c r="P146" s="7">
        <f t="shared" si="2"/>
        <v>3</v>
      </c>
      <c r="Q146" s="9" t="s">
        <v>385</v>
      </c>
      <c r="R146" s="8">
        <v>45383</v>
      </c>
      <c r="S146" s="8">
        <v>45646</v>
      </c>
      <c r="T146" s="23" t="s">
        <v>272</v>
      </c>
      <c r="U146" s="23" t="s">
        <v>381</v>
      </c>
    </row>
    <row r="147" spans="2:21" x14ac:dyDescent="0.25">
      <c r="B147" s="45"/>
      <c r="C147" s="45" t="s">
        <v>70</v>
      </c>
      <c r="D147" s="45" t="s">
        <v>69</v>
      </c>
      <c r="E147" s="46">
        <v>835090852</v>
      </c>
      <c r="F147" s="46">
        <v>835090852</v>
      </c>
      <c r="G147" s="24">
        <v>1</v>
      </c>
      <c r="H147" s="21" t="s">
        <v>353</v>
      </c>
      <c r="I147" s="21" t="s">
        <v>5</v>
      </c>
      <c r="J147" s="21" t="s">
        <v>184</v>
      </c>
      <c r="K147" s="21" t="s">
        <v>4</v>
      </c>
      <c r="L147" s="21" t="s">
        <v>5</v>
      </c>
      <c r="M147" s="21" t="s">
        <v>72</v>
      </c>
      <c r="N147" s="21" t="s">
        <v>386</v>
      </c>
      <c r="O147" s="21">
        <v>9166</v>
      </c>
      <c r="P147" s="7">
        <f t="shared" si="2"/>
        <v>1</v>
      </c>
      <c r="Q147" s="9" t="s">
        <v>387</v>
      </c>
      <c r="R147" s="8">
        <v>45383</v>
      </c>
      <c r="S147" s="8">
        <v>45646</v>
      </c>
      <c r="T147" s="21" t="s">
        <v>272</v>
      </c>
      <c r="U147" s="21" t="s">
        <v>381</v>
      </c>
    </row>
    <row r="148" spans="2:21" x14ac:dyDescent="0.25">
      <c r="B148" s="45"/>
      <c r="C148" s="45" t="s">
        <v>70</v>
      </c>
      <c r="D148" s="45" t="s">
        <v>69</v>
      </c>
      <c r="E148" s="46">
        <v>835090852</v>
      </c>
      <c r="F148" s="46">
        <v>835090852</v>
      </c>
      <c r="G148" s="26">
        <v>1</v>
      </c>
      <c r="H148" s="23" t="s">
        <v>353</v>
      </c>
      <c r="I148" s="23" t="s">
        <v>5</v>
      </c>
      <c r="J148" s="23" t="s">
        <v>184</v>
      </c>
      <c r="K148" s="23" t="s">
        <v>4</v>
      </c>
      <c r="L148" s="23" t="s">
        <v>5</v>
      </c>
      <c r="M148" s="23" t="s">
        <v>72</v>
      </c>
      <c r="N148" s="23" t="s">
        <v>386</v>
      </c>
      <c r="O148" s="23"/>
      <c r="P148" s="7">
        <f t="shared" si="2"/>
        <v>2</v>
      </c>
      <c r="Q148" s="9" t="s">
        <v>388</v>
      </c>
      <c r="R148" s="8">
        <v>45383</v>
      </c>
      <c r="S148" s="8">
        <v>45646</v>
      </c>
      <c r="T148" s="23" t="s">
        <v>272</v>
      </c>
      <c r="U148" s="23" t="s">
        <v>381</v>
      </c>
    </row>
    <row r="149" spans="2:21" x14ac:dyDescent="0.25">
      <c r="B149" s="45"/>
      <c r="C149" s="45" t="s">
        <v>70</v>
      </c>
      <c r="D149" s="45" t="s">
        <v>69</v>
      </c>
      <c r="E149" s="46">
        <v>835090852</v>
      </c>
      <c r="F149" s="46">
        <v>835090852</v>
      </c>
      <c r="G149" s="24">
        <v>1</v>
      </c>
      <c r="H149" s="21" t="s">
        <v>353</v>
      </c>
      <c r="I149" s="21" t="s">
        <v>5</v>
      </c>
      <c r="J149" s="21" t="s">
        <v>184</v>
      </c>
      <c r="K149" s="21" t="s">
        <v>4</v>
      </c>
      <c r="L149" s="21" t="s">
        <v>236</v>
      </c>
      <c r="M149" s="21" t="s">
        <v>73</v>
      </c>
      <c r="N149" s="21" t="s">
        <v>389</v>
      </c>
      <c r="O149" s="21">
        <v>25172</v>
      </c>
      <c r="P149" s="7">
        <f t="shared" si="2"/>
        <v>1</v>
      </c>
      <c r="Q149" s="9" t="s">
        <v>390</v>
      </c>
      <c r="R149" s="8">
        <v>45383</v>
      </c>
      <c r="S149" s="8">
        <v>45646</v>
      </c>
      <c r="T149" s="21" t="s">
        <v>272</v>
      </c>
      <c r="U149" s="21" t="s">
        <v>381</v>
      </c>
    </row>
    <row r="150" spans="2:21" x14ac:dyDescent="0.25">
      <c r="B150" s="45"/>
      <c r="C150" s="45" t="s">
        <v>70</v>
      </c>
      <c r="D150" s="45" t="s">
        <v>69</v>
      </c>
      <c r="E150" s="46">
        <v>835090852</v>
      </c>
      <c r="F150" s="46">
        <v>835090852</v>
      </c>
      <c r="G150" s="26">
        <v>1</v>
      </c>
      <c r="H150" s="23" t="s">
        <v>353</v>
      </c>
      <c r="I150" s="23" t="s">
        <v>5</v>
      </c>
      <c r="J150" s="23" t="s">
        <v>184</v>
      </c>
      <c r="K150" s="23" t="s">
        <v>4</v>
      </c>
      <c r="L150" s="23" t="s">
        <v>236</v>
      </c>
      <c r="M150" s="23" t="s">
        <v>73</v>
      </c>
      <c r="N150" s="23" t="s">
        <v>389</v>
      </c>
      <c r="O150" s="23"/>
      <c r="P150" s="7">
        <f t="shared" si="2"/>
        <v>2</v>
      </c>
      <c r="Q150" s="9" t="s">
        <v>391</v>
      </c>
      <c r="R150" s="8">
        <v>45383</v>
      </c>
      <c r="S150" s="8">
        <v>45625</v>
      </c>
      <c r="T150" s="23" t="s">
        <v>272</v>
      </c>
      <c r="U150" s="23" t="s">
        <v>381</v>
      </c>
    </row>
    <row r="151" spans="2:21" ht="30" x14ac:dyDescent="0.25">
      <c r="B151" s="45">
        <v>202300000000429</v>
      </c>
      <c r="C151" s="45" t="s">
        <v>74</v>
      </c>
      <c r="D151" s="45" t="s">
        <v>392</v>
      </c>
      <c r="E151" s="46">
        <v>6633184782185</v>
      </c>
      <c r="F151" s="46">
        <v>6631678782185</v>
      </c>
      <c r="G151" s="24">
        <v>3</v>
      </c>
      <c r="H151" s="15" t="s">
        <v>369</v>
      </c>
      <c r="I151" s="15" t="s">
        <v>393</v>
      </c>
      <c r="J151" s="15" t="s">
        <v>184</v>
      </c>
      <c r="K151" s="15" t="s">
        <v>4</v>
      </c>
      <c r="L151" s="15" t="s">
        <v>5</v>
      </c>
      <c r="M151" s="15" t="s">
        <v>75</v>
      </c>
      <c r="N151" s="15" t="s">
        <v>395</v>
      </c>
      <c r="O151" s="15">
        <v>6</v>
      </c>
      <c r="P151" s="7">
        <f t="shared" si="2"/>
        <v>1</v>
      </c>
      <c r="Q151" s="9" t="s">
        <v>396</v>
      </c>
      <c r="R151" s="8">
        <v>45316</v>
      </c>
      <c r="S151" s="8">
        <v>45382</v>
      </c>
      <c r="T151" s="15" t="s">
        <v>272</v>
      </c>
      <c r="U151" s="15" t="s">
        <v>394</v>
      </c>
    </row>
    <row r="152" spans="2:21" ht="30" x14ac:dyDescent="0.25">
      <c r="B152" s="45"/>
      <c r="C152" s="45" t="s">
        <v>74</v>
      </c>
      <c r="D152" s="45" t="s">
        <v>392</v>
      </c>
      <c r="E152" s="46">
        <v>6633184782185</v>
      </c>
      <c r="F152" s="46">
        <v>6631678782185</v>
      </c>
      <c r="G152" s="26">
        <v>3</v>
      </c>
      <c r="H152" s="17" t="s">
        <v>369</v>
      </c>
      <c r="I152" s="17" t="s">
        <v>5</v>
      </c>
      <c r="J152" s="17" t="s">
        <v>184</v>
      </c>
      <c r="K152" s="17" t="s">
        <v>4</v>
      </c>
      <c r="L152" s="17" t="s">
        <v>5</v>
      </c>
      <c r="M152" s="17" t="s">
        <v>75</v>
      </c>
      <c r="N152" s="17" t="s">
        <v>395</v>
      </c>
      <c r="O152" s="17"/>
      <c r="P152" s="7">
        <f t="shared" si="2"/>
        <v>2</v>
      </c>
      <c r="Q152" s="9" t="s">
        <v>397</v>
      </c>
      <c r="R152" s="8">
        <v>45323</v>
      </c>
      <c r="S152" s="8">
        <v>45412</v>
      </c>
      <c r="T152" s="17" t="s">
        <v>272</v>
      </c>
      <c r="U152" s="17" t="s">
        <v>394</v>
      </c>
    </row>
    <row r="153" spans="2:21" ht="14.45" customHeight="1" x14ac:dyDescent="0.25">
      <c r="B153" s="45"/>
      <c r="C153" s="45" t="s">
        <v>74</v>
      </c>
      <c r="D153" s="45" t="s">
        <v>392</v>
      </c>
      <c r="E153" s="46">
        <v>6633184782185</v>
      </c>
      <c r="F153" s="46">
        <v>6631678782185</v>
      </c>
      <c r="G153" s="24">
        <v>3</v>
      </c>
      <c r="H153" s="21" t="s">
        <v>369</v>
      </c>
      <c r="I153" s="21" t="s">
        <v>393</v>
      </c>
      <c r="J153" s="21" t="s">
        <v>184</v>
      </c>
      <c r="K153" s="21" t="s">
        <v>4</v>
      </c>
      <c r="L153" s="21" t="s">
        <v>5</v>
      </c>
      <c r="M153" s="21" t="s">
        <v>76</v>
      </c>
      <c r="N153" s="21" t="s">
        <v>398</v>
      </c>
      <c r="O153" s="21">
        <v>135364</v>
      </c>
      <c r="P153" s="7">
        <f t="shared" si="2"/>
        <v>1</v>
      </c>
      <c r="Q153" s="9" t="s">
        <v>399</v>
      </c>
      <c r="R153" s="8">
        <v>45308</v>
      </c>
      <c r="S153" s="8">
        <v>45657</v>
      </c>
      <c r="T153" s="21" t="s">
        <v>272</v>
      </c>
      <c r="U153" s="21" t="s">
        <v>394</v>
      </c>
    </row>
    <row r="154" spans="2:21" ht="30" x14ac:dyDescent="0.25">
      <c r="B154" s="45"/>
      <c r="C154" s="45" t="s">
        <v>74</v>
      </c>
      <c r="D154" s="45" t="s">
        <v>392</v>
      </c>
      <c r="E154" s="46">
        <v>6633184782185</v>
      </c>
      <c r="F154" s="46">
        <v>6631678782185</v>
      </c>
      <c r="G154" s="25">
        <v>3</v>
      </c>
      <c r="H154" s="22" t="s">
        <v>369</v>
      </c>
      <c r="I154" s="22" t="s">
        <v>5</v>
      </c>
      <c r="J154" s="22" t="s">
        <v>184</v>
      </c>
      <c r="K154" s="22" t="s">
        <v>4</v>
      </c>
      <c r="L154" s="22" t="s">
        <v>5</v>
      </c>
      <c r="M154" s="22" t="s">
        <v>76</v>
      </c>
      <c r="N154" s="22" t="s">
        <v>398</v>
      </c>
      <c r="O154" s="22"/>
      <c r="P154" s="7">
        <f t="shared" si="2"/>
        <v>2</v>
      </c>
      <c r="Q154" s="9" t="s">
        <v>400</v>
      </c>
      <c r="R154" s="8">
        <v>45413</v>
      </c>
      <c r="S154" s="8">
        <v>45657</v>
      </c>
      <c r="T154" s="22" t="s">
        <v>272</v>
      </c>
      <c r="U154" s="22" t="s">
        <v>394</v>
      </c>
    </row>
    <row r="155" spans="2:21" x14ac:dyDescent="0.25">
      <c r="B155" s="45"/>
      <c r="C155" s="45" t="s">
        <v>74</v>
      </c>
      <c r="D155" s="45" t="s">
        <v>392</v>
      </c>
      <c r="E155" s="46">
        <v>6633184782185</v>
      </c>
      <c r="F155" s="46">
        <v>6631678782185</v>
      </c>
      <c r="G155" s="26">
        <v>3</v>
      </c>
      <c r="H155" s="23" t="s">
        <v>369</v>
      </c>
      <c r="I155" s="23" t="s">
        <v>5</v>
      </c>
      <c r="J155" s="23" t="s">
        <v>184</v>
      </c>
      <c r="K155" s="23" t="s">
        <v>4</v>
      </c>
      <c r="L155" s="23" t="s">
        <v>5</v>
      </c>
      <c r="M155" s="23" t="s">
        <v>76</v>
      </c>
      <c r="N155" s="23" t="s">
        <v>398</v>
      </c>
      <c r="O155" s="23"/>
      <c r="P155" s="7">
        <f t="shared" si="2"/>
        <v>3</v>
      </c>
      <c r="Q155" s="9" t="s">
        <v>401</v>
      </c>
      <c r="R155" s="8">
        <v>45474</v>
      </c>
      <c r="S155" s="8">
        <v>45657</v>
      </c>
      <c r="T155" s="23" t="s">
        <v>272</v>
      </c>
      <c r="U155" s="23" t="s">
        <v>394</v>
      </c>
    </row>
    <row r="156" spans="2:21" ht="14.45" customHeight="1" x14ac:dyDescent="0.25">
      <c r="B156" s="45"/>
      <c r="C156" s="45" t="s">
        <v>74</v>
      </c>
      <c r="D156" s="45" t="s">
        <v>392</v>
      </c>
      <c r="E156" s="46">
        <v>6633184782185</v>
      </c>
      <c r="F156" s="46">
        <v>6631678782185</v>
      </c>
      <c r="G156" s="24">
        <v>3</v>
      </c>
      <c r="H156" s="21" t="s">
        <v>369</v>
      </c>
      <c r="I156" s="21" t="s">
        <v>402</v>
      </c>
      <c r="J156" s="21" t="s">
        <v>184</v>
      </c>
      <c r="K156" s="21" t="s">
        <v>4</v>
      </c>
      <c r="L156" s="21" t="s">
        <v>5</v>
      </c>
      <c r="M156" s="21" t="s">
        <v>77</v>
      </c>
      <c r="N156" s="21" t="s">
        <v>403</v>
      </c>
      <c r="O156" s="21">
        <v>30000</v>
      </c>
      <c r="P156" s="7">
        <f t="shared" si="2"/>
        <v>1</v>
      </c>
      <c r="Q156" s="9" t="s">
        <v>404</v>
      </c>
      <c r="R156" s="8">
        <v>45313</v>
      </c>
      <c r="S156" s="8">
        <v>45413</v>
      </c>
      <c r="T156" s="21" t="s">
        <v>272</v>
      </c>
      <c r="U156" s="21" t="s">
        <v>394</v>
      </c>
    </row>
    <row r="157" spans="2:21" ht="30" x14ac:dyDescent="0.25">
      <c r="B157" s="45"/>
      <c r="C157" s="45" t="s">
        <v>74</v>
      </c>
      <c r="D157" s="45" t="s">
        <v>392</v>
      </c>
      <c r="E157" s="46">
        <v>6633184782185</v>
      </c>
      <c r="F157" s="46">
        <v>6631678782185</v>
      </c>
      <c r="G157" s="25">
        <v>3</v>
      </c>
      <c r="H157" s="22" t="s">
        <v>369</v>
      </c>
      <c r="I157" s="22" t="s">
        <v>5</v>
      </c>
      <c r="J157" s="22" t="s">
        <v>184</v>
      </c>
      <c r="K157" s="22" t="s">
        <v>4</v>
      </c>
      <c r="L157" s="22" t="s">
        <v>5</v>
      </c>
      <c r="M157" s="22" t="s">
        <v>77</v>
      </c>
      <c r="N157" s="22" t="s">
        <v>403</v>
      </c>
      <c r="O157" s="22"/>
      <c r="P157" s="7">
        <f t="shared" si="2"/>
        <v>2</v>
      </c>
      <c r="Q157" s="9" t="s">
        <v>405</v>
      </c>
      <c r="R157" s="8">
        <v>45413</v>
      </c>
      <c r="S157" s="8">
        <v>45657</v>
      </c>
      <c r="T157" s="22" t="s">
        <v>272</v>
      </c>
      <c r="U157" s="22" t="s">
        <v>394</v>
      </c>
    </row>
    <row r="158" spans="2:21" ht="30" x14ac:dyDescent="0.25">
      <c r="B158" s="45"/>
      <c r="C158" s="45" t="s">
        <v>74</v>
      </c>
      <c r="D158" s="45" t="s">
        <v>392</v>
      </c>
      <c r="E158" s="46">
        <v>6633184782185</v>
      </c>
      <c r="F158" s="46">
        <v>6631678782185</v>
      </c>
      <c r="G158" s="26">
        <v>3</v>
      </c>
      <c r="H158" s="23" t="s">
        <v>369</v>
      </c>
      <c r="I158" s="23" t="s">
        <v>5</v>
      </c>
      <c r="J158" s="23" t="s">
        <v>184</v>
      </c>
      <c r="K158" s="23" t="s">
        <v>4</v>
      </c>
      <c r="L158" s="23" t="s">
        <v>5</v>
      </c>
      <c r="M158" s="23" t="s">
        <v>77</v>
      </c>
      <c r="N158" s="23" t="s">
        <v>403</v>
      </c>
      <c r="O158" s="23"/>
      <c r="P158" s="7">
        <f t="shared" si="2"/>
        <v>3</v>
      </c>
      <c r="Q158" s="9" t="s">
        <v>406</v>
      </c>
      <c r="R158" s="8">
        <v>45413</v>
      </c>
      <c r="S158" s="8">
        <v>45657</v>
      </c>
      <c r="T158" s="23" t="s">
        <v>272</v>
      </c>
      <c r="U158" s="23" t="s">
        <v>394</v>
      </c>
    </row>
    <row r="159" spans="2:21" ht="14.45" customHeight="1" x14ac:dyDescent="0.25">
      <c r="B159" s="45"/>
      <c r="C159" s="45" t="s">
        <v>74</v>
      </c>
      <c r="D159" s="45" t="s">
        <v>392</v>
      </c>
      <c r="E159" s="46">
        <v>6633184782185</v>
      </c>
      <c r="F159" s="46">
        <v>6631678782185</v>
      </c>
      <c r="G159" s="24">
        <v>3</v>
      </c>
      <c r="H159" s="12" t="s">
        <v>369</v>
      </c>
      <c r="I159" s="12" t="s">
        <v>393</v>
      </c>
      <c r="J159" s="12" t="s">
        <v>184</v>
      </c>
      <c r="K159" s="12" t="s">
        <v>4</v>
      </c>
      <c r="L159" s="12" t="s">
        <v>5</v>
      </c>
      <c r="M159" s="12" t="s">
        <v>78</v>
      </c>
      <c r="N159" s="12" t="s">
        <v>407</v>
      </c>
      <c r="O159" s="12">
        <v>1</v>
      </c>
      <c r="P159" s="7">
        <f t="shared" si="2"/>
        <v>1</v>
      </c>
      <c r="Q159" s="9" t="s">
        <v>408</v>
      </c>
      <c r="R159" s="8">
        <v>45323</v>
      </c>
      <c r="S159" s="8">
        <v>45443</v>
      </c>
      <c r="T159" s="12" t="s">
        <v>272</v>
      </c>
      <c r="U159" s="12" t="s">
        <v>394</v>
      </c>
    </row>
    <row r="160" spans="2:21" ht="30" x14ac:dyDescent="0.25">
      <c r="B160" s="45"/>
      <c r="C160" s="45" t="s">
        <v>74</v>
      </c>
      <c r="D160" s="45" t="s">
        <v>392</v>
      </c>
      <c r="E160" s="46">
        <v>6633184782185</v>
      </c>
      <c r="F160" s="46">
        <v>6631678782185</v>
      </c>
      <c r="G160" s="25">
        <v>3</v>
      </c>
      <c r="H160" s="13" t="s">
        <v>369</v>
      </c>
      <c r="I160" s="13" t="s">
        <v>5</v>
      </c>
      <c r="J160" s="13" t="s">
        <v>184</v>
      </c>
      <c r="K160" s="13" t="s">
        <v>4</v>
      </c>
      <c r="L160" s="13" t="s">
        <v>5</v>
      </c>
      <c r="M160" s="13" t="s">
        <v>78</v>
      </c>
      <c r="N160" s="13" t="s">
        <v>407</v>
      </c>
      <c r="O160" s="13"/>
      <c r="P160" s="7">
        <f t="shared" si="2"/>
        <v>2</v>
      </c>
      <c r="Q160" s="9" t="s">
        <v>409</v>
      </c>
      <c r="R160" s="8">
        <v>45427</v>
      </c>
      <c r="S160" s="8">
        <v>45535</v>
      </c>
      <c r="T160" s="13" t="s">
        <v>272</v>
      </c>
      <c r="U160" s="13" t="s">
        <v>394</v>
      </c>
    </row>
    <row r="161" spans="2:21" x14ac:dyDescent="0.25">
      <c r="B161" s="45"/>
      <c r="C161" s="45" t="s">
        <v>74</v>
      </c>
      <c r="D161" s="45" t="s">
        <v>392</v>
      </c>
      <c r="E161" s="46">
        <v>6633184782185</v>
      </c>
      <c r="F161" s="46">
        <v>6631678782185</v>
      </c>
      <c r="G161" s="26">
        <v>3</v>
      </c>
      <c r="H161" s="14" t="s">
        <v>369</v>
      </c>
      <c r="I161" s="14" t="s">
        <v>5</v>
      </c>
      <c r="J161" s="14" t="s">
        <v>184</v>
      </c>
      <c r="K161" s="14" t="s">
        <v>4</v>
      </c>
      <c r="L161" s="14" t="s">
        <v>5</v>
      </c>
      <c r="M161" s="14" t="s">
        <v>78</v>
      </c>
      <c r="N161" s="14" t="s">
        <v>407</v>
      </c>
      <c r="O161" s="14"/>
      <c r="P161" s="7">
        <f t="shared" si="2"/>
        <v>3</v>
      </c>
      <c r="Q161" s="9" t="s">
        <v>410</v>
      </c>
      <c r="R161" s="8">
        <v>45536</v>
      </c>
      <c r="S161" s="8">
        <v>45657</v>
      </c>
      <c r="T161" s="14" t="s">
        <v>272</v>
      </c>
      <c r="U161" s="14" t="s">
        <v>394</v>
      </c>
    </row>
    <row r="162" spans="2:21" ht="30" x14ac:dyDescent="0.25">
      <c r="B162" s="45"/>
      <c r="C162" s="45" t="s">
        <v>74</v>
      </c>
      <c r="D162" s="45" t="s">
        <v>392</v>
      </c>
      <c r="E162" s="46">
        <v>6633184782185</v>
      </c>
      <c r="F162" s="46">
        <v>6631678782185</v>
      </c>
      <c r="G162" s="24">
        <v>3</v>
      </c>
      <c r="H162" s="21" t="s">
        <v>369</v>
      </c>
      <c r="I162" s="21" t="s">
        <v>5</v>
      </c>
      <c r="J162" s="21" t="s">
        <v>184</v>
      </c>
      <c r="K162" s="21" t="s">
        <v>4</v>
      </c>
      <c r="L162" s="21" t="s">
        <v>5</v>
      </c>
      <c r="M162" s="21" t="s">
        <v>79</v>
      </c>
      <c r="N162" s="21" t="s">
        <v>411</v>
      </c>
      <c r="O162" s="21">
        <v>165914</v>
      </c>
      <c r="P162" s="7">
        <f t="shared" si="2"/>
        <v>1</v>
      </c>
      <c r="Q162" s="9" t="s">
        <v>412</v>
      </c>
      <c r="R162" s="8">
        <v>45323</v>
      </c>
      <c r="S162" s="8">
        <v>45657</v>
      </c>
      <c r="T162" s="21" t="s">
        <v>272</v>
      </c>
      <c r="U162" s="21" t="s">
        <v>394</v>
      </c>
    </row>
    <row r="163" spans="2:21" ht="30" x14ac:dyDescent="0.25">
      <c r="B163" s="45"/>
      <c r="C163" s="45" t="s">
        <v>74</v>
      </c>
      <c r="D163" s="45" t="s">
        <v>392</v>
      </c>
      <c r="E163" s="46">
        <v>6633184782185</v>
      </c>
      <c r="F163" s="46">
        <v>6631678782185</v>
      </c>
      <c r="G163" s="26">
        <v>3</v>
      </c>
      <c r="H163" s="23" t="s">
        <v>369</v>
      </c>
      <c r="I163" s="23" t="s">
        <v>5</v>
      </c>
      <c r="J163" s="23" t="s">
        <v>184</v>
      </c>
      <c r="K163" s="23" t="s">
        <v>4</v>
      </c>
      <c r="L163" s="23" t="s">
        <v>5</v>
      </c>
      <c r="M163" s="23" t="s">
        <v>79</v>
      </c>
      <c r="N163" s="23" t="s">
        <v>411</v>
      </c>
      <c r="O163" s="23"/>
      <c r="P163" s="7">
        <f t="shared" si="2"/>
        <v>2</v>
      </c>
      <c r="Q163" s="9" t="s">
        <v>413</v>
      </c>
      <c r="R163" s="8">
        <v>45474</v>
      </c>
      <c r="S163" s="8">
        <v>45657</v>
      </c>
      <c r="T163" s="23" t="s">
        <v>272</v>
      </c>
      <c r="U163" s="23" t="s">
        <v>394</v>
      </c>
    </row>
    <row r="164" spans="2:21" ht="14.45" customHeight="1" x14ac:dyDescent="0.25">
      <c r="B164" s="45">
        <v>2018011000534</v>
      </c>
      <c r="C164" s="45" t="s">
        <v>80</v>
      </c>
      <c r="D164" s="45" t="s">
        <v>691</v>
      </c>
      <c r="E164" s="46">
        <v>141937457349</v>
      </c>
      <c r="F164" s="46">
        <v>141937457349</v>
      </c>
      <c r="G164" s="24">
        <v>8</v>
      </c>
      <c r="H164" s="12" t="s">
        <v>414</v>
      </c>
      <c r="I164" s="12" t="s">
        <v>415</v>
      </c>
      <c r="J164" s="12" t="s">
        <v>417</v>
      </c>
      <c r="K164" s="12" t="s">
        <v>418</v>
      </c>
      <c r="L164" s="12" t="s">
        <v>5</v>
      </c>
      <c r="M164" s="12" t="s">
        <v>81</v>
      </c>
      <c r="N164" s="12" t="s">
        <v>420</v>
      </c>
      <c r="O164" s="12">
        <v>0.8</v>
      </c>
      <c r="P164" s="7">
        <f t="shared" si="2"/>
        <v>1</v>
      </c>
      <c r="Q164" s="9" t="s">
        <v>421</v>
      </c>
      <c r="R164" s="8">
        <v>45366</v>
      </c>
      <c r="S164" s="8">
        <v>45471</v>
      </c>
      <c r="T164" s="12" t="s">
        <v>416</v>
      </c>
      <c r="U164" s="12" t="s">
        <v>419</v>
      </c>
    </row>
    <row r="165" spans="2:21" x14ac:dyDescent="0.25">
      <c r="B165" s="45"/>
      <c r="C165" s="45" t="s">
        <v>80</v>
      </c>
      <c r="D165" s="45" t="s">
        <v>691</v>
      </c>
      <c r="E165" s="46">
        <v>141937457349</v>
      </c>
      <c r="F165" s="46">
        <v>141937457349</v>
      </c>
      <c r="G165" s="25">
        <v>8</v>
      </c>
      <c r="H165" s="13" t="s">
        <v>414</v>
      </c>
      <c r="I165" s="13" t="s">
        <v>5</v>
      </c>
      <c r="J165" s="13" t="s">
        <v>417</v>
      </c>
      <c r="K165" s="13" t="s">
        <v>418</v>
      </c>
      <c r="L165" s="13" t="s">
        <v>5</v>
      </c>
      <c r="M165" s="13" t="s">
        <v>81</v>
      </c>
      <c r="N165" s="13" t="s">
        <v>420</v>
      </c>
      <c r="O165" s="13"/>
      <c r="P165" s="7">
        <f t="shared" si="2"/>
        <v>2</v>
      </c>
      <c r="Q165" s="9" t="s">
        <v>422</v>
      </c>
      <c r="R165" s="8">
        <v>45474</v>
      </c>
      <c r="S165" s="8">
        <v>45534</v>
      </c>
      <c r="T165" s="13" t="s">
        <v>416</v>
      </c>
      <c r="U165" s="13" t="s">
        <v>419</v>
      </c>
    </row>
    <row r="166" spans="2:21" x14ac:dyDescent="0.25">
      <c r="B166" s="45"/>
      <c r="C166" s="45" t="s">
        <v>80</v>
      </c>
      <c r="D166" s="45" t="s">
        <v>691</v>
      </c>
      <c r="E166" s="46">
        <v>141937457349</v>
      </c>
      <c r="F166" s="46">
        <v>141937457349</v>
      </c>
      <c r="G166" s="25">
        <v>8</v>
      </c>
      <c r="H166" s="13" t="s">
        <v>414</v>
      </c>
      <c r="I166" s="13" t="s">
        <v>5</v>
      </c>
      <c r="J166" s="13" t="s">
        <v>417</v>
      </c>
      <c r="K166" s="13" t="s">
        <v>418</v>
      </c>
      <c r="L166" s="13" t="s">
        <v>5</v>
      </c>
      <c r="M166" s="13" t="s">
        <v>81</v>
      </c>
      <c r="N166" s="13" t="s">
        <v>420</v>
      </c>
      <c r="O166" s="13"/>
      <c r="P166" s="7">
        <f t="shared" si="2"/>
        <v>3</v>
      </c>
      <c r="Q166" s="9" t="s">
        <v>82</v>
      </c>
      <c r="R166" s="8">
        <v>45537</v>
      </c>
      <c r="S166" s="8">
        <v>45596</v>
      </c>
      <c r="T166" s="13" t="s">
        <v>416</v>
      </c>
      <c r="U166" s="13" t="s">
        <v>419</v>
      </c>
    </row>
    <row r="167" spans="2:21" x14ac:dyDescent="0.25">
      <c r="B167" s="45"/>
      <c r="C167" s="45" t="s">
        <v>80</v>
      </c>
      <c r="D167" s="45" t="s">
        <v>691</v>
      </c>
      <c r="E167" s="46">
        <v>141937457349</v>
      </c>
      <c r="F167" s="46">
        <v>141937457349</v>
      </c>
      <c r="G167" s="26">
        <v>8</v>
      </c>
      <c r="H167" s="14" t="s">
        <v>414</v>
      </c>
      <c r="I167" s="14" t="s">
        <v>5</v>
      </c>
      <c r="J167" s="14" t="s">
        <v>417</v>
      </c>
      <c r="K167" s="14" t="s">
        <v>418</v>
      </c>
      <c r="L167" s="14" t="s">
        <v>5</v>
      </c>
      <c r="M167" s="14" t="s">
        <v>81</v>
      </c>
      <c r="N167" s="14" t="s">
        <v>420</v>
      </c>
      <c r="O167" s="14"/>
      <c r="P167" s="7">
        <f t="shared" si="2"/>
        <v>4</v>
      </c>
      <c r="Q167" s="9" t="s">
        <v>423</v>
      </c>
      <c r="R167" s="8">
        <v>45597</v>
      </c>
      <c r="S167" s="8">
        <v>45653</v>
      </c>
      <c r="T167" s="14" t="s">
        <v>416</v>
      </c>
      <c r="U167" s="14" t="s">
        <v>419</v>
      </c>
    </row>
    <row r="168" spans="2:21" ht="30" x14ac:dyDescent="0.25">
      <c r="B168" s="45"/>
      <c r="C168" s="45" t="s">
        <v>80</v>
      </c>
      <c r="D168" s="45" t="s">
        <v>691</v>
      </c>
      <c r="E168" s="46">
        <v>141937457349</v>
      </c>
      <c r="F168" s="46">
        <v>141937457349</v>
      </c>
      <c r="G168" s="24">
        <v>7</v>
      </c>
      <c r="H168" s="12" t="s">
        <v>247</v>
      </c>
      <c r="I168" s="12" t="s">
        <v>5</v>
      </c>
      <c r="J168" s="12" t="s">
        <v>184</v>
      </c>
      <c r="K168" s="12" t="s">
        <v>83</v>
      </c>
      <c r="L168" s="12" t="s">
        <v>424</v>
      </c>
      <c r="M168" s="12" t="s">
        <v>84</v>
      </c>
      <c r="N168" s="12" t="s">
        <v>425</v>
      </c>
      <c r="O168" s="12">
        <v>0.95</v>
      </c>
      <c r="P168" s="7">
        <f t="shared" si="2"/>
        <v>1</v>
      </c>
      <c r="Q168" s="9" t="s">
        <v>426</v>
      </c>
      <c r="R168" s="8">
        <v>45301</v>
      </c>
      <c r="S168" s="8">
        <v>45322</v>
      </c>
      <c r="T168" s="12" t="s">
        <v>416</v>
      </c>
      <c r="U168" s="12" t="s">
        <v>419</v>
      </c>
    </row>
    <row r="169" spans="2:21" ht="30" x14ac:dyDescent="0.25">
      <c r="B169" s="45"/>
      <c r="C169" s="45" t="s">
        <v>80</v>
      </c>
      <c r="D169" s="45" t="s">
        <v>691</v>
      </c>
      <c r="E169" s="46">
        <v>141937457349</v>
      </c>
      <c r="F169" s="46">
        <v>141937457349</v>
      </c>
      <c r="G169" s="26">
        <v>7</v>
      </c>
      <c r="H169" s="14" t="s">
        <v>247</v>
      </c>
      <c r="I169" s="14" t="s">
        <v>5</v>
      </c>
      <c r="J169" s="14" t="s">
        <v>184</v>
      </c>
      <c r="K169" s="14" t="s">
        <v>83</v>
      </c>
      <c r="L169" s="14" t="s">
        <v>424</v>
      </c>
      <c r="M169" s="14" t="s">
        <v>84</v>
      </c>
      <c r="N169" s="14" t="s">
        <v>425</v>
      </c>
      <c r="O169" s="14"/>
      <c r="P169" s="7">
        <f t="shared" si="2"/>
        <v>2</v>
      </c>
      <c r="Q169" s="9" t="s">
        <v>427</v>
      </c>
      <c r="R169" s="8">
        <v>45323</v>
      </c>
      <c r="S169" s="8">
        <v>45625</v>
      </c>
      <c r="T169" s="14" t="s">
        <v>416</v>
      </c>
      <c r="U169" s="14" t="s">
        <v>419</v>
      </c>
    </row>
    <row r="170" spans="2:21" ht="14.45" customHeight="1" x14ac:dyDescent="0.25">
      <c r="B170" s="45"/>
      <c r="C170" s="45" t="s">
        <v>80</v>
      </c>
      <c r="D170" s="45" t="s">
        <v>691</v>
      </c>
      <c r="E170" s="46">
        <v>141937457349</v>
      </c>
      <c r="F170" s="46">
        <v>141937457349</v>
      </c>
      <c r="G170" s="24">
        <v>7</v>
      </c>
      <c r="H170" s="12" t="s">
        <v>247</v>
      </c>
      <c r="I170" s="12" t="s">
        <v>428</v>
      </c>
      <c r="J170" s="12" t="s">
        <v>184</v>
      </c>
      <c r="K170" s="12" t="s">
        <v>429</v>
      </c>
      <c r="L170" s="12" t="s">
        <v>5</v>
      </c>
      <c r="M170" s="12" t="s">
        <v>85</v>
      </c>
      <c r="N170" s="12" t="s">
        <v>430</v>
      </c>
      <c r="O170" s="12">
        <v>0.8</v>
      </c>
      <c r="P170" s="7">
        <f t="shared" si="2"/>
        <v>1</v>
      </c>
      <c r="Q170" s="9" t="s">
        <v>431</v>
      </c>
      <c r="R170" s="8">
        <v>45352</v>
      </c>
      <c r="S170" s="8">
        <v>45402</v>
      </c>
      <c r="T170" s="12" t="s">
        <v>416</v>
      </c>
      <c r="U170" s="12" t="s">
        <v>419</v>
      </c>
    </row>
    <row r="171" spans="2:21" x14ac:dyDescent="0.25">
      <c r="B171" s="45"/>
      <c r="C171" s="45" t="s">
        <v>80</v>
      </c>
      <c r="D171" s="45" t="s">
        <v>691</v>
      </c>
      <c r="E171" s="46">
        <v>141937457349</v>
      </c>
      <c r="F171" s="46">
        <v>141937457349</v>
      </c>
      <c r="G171" s="25">
        <v>7</v>
      </c>
      <c r="H171" s="13" t="s">
        <v>247</v>
      </c>
      <c r="I171" s="13" t="s">
        <v>5</v>
      </c>
      <c r="J171" s="13" t="s">
        <v>184</v>
      </c>
      <c r="K171" s="13" t="s">
        <v>429</v>
      </c>
      <c r="L171" s="13" t="s">
        <v>5</v>
      </c>
      <c r="M171" s="13" t="s">
        <v>85</v>
      </c>
      <c r="N171" s="13" t="s">
        <v>430</v>
      </c>
      <c r="O171" s="13"/>
      <c r="P171" s="7">
        <f t="shared" si="2"/>
        <v>2</v>
      </c>
      <c r="Q171" s="9" t="s">
        <v>432</v>
      </c>
      <c r="R171" s="8">
        <v>45404</v>
      </c>
      <c r="S171" s="8">
        <v>45503</v>
      </c>
      <c r="T171" s="13" t="s">
        <v>416</v>
      </c>
      <c r="U171" s="13" t="s">
        <v>419</v>
      </c>
    </row>
    <row r="172" spans="2:21" x14ac:dyDescent="0.25">
      <c r="B172" s="45"/>
      <c r="C172" s="45" t="s">
        <v>80</v>
      </c>
      <c r="D172" s="45" t="s">
        <v>691</v>
      </c>
      <c r="E172" s="46">
        <v>141937457349</v>
      </c>
      <c r="F172" s="46">
        <v>141937457349</v>
      </c>
      <c r="G172" s="25">
        <v>7</v>
      </c>
      <c r="H172" s="13" t="s">
        <v>247</v>
      </c>
      <c r="I172" s="13" t="s">
        <v>5</v>
      </c>
      <c r="J172" s="13" t="s">
        <v>184</v>
      </c>
      <c r="K172" s="13" t="s">
        <v>429</v>
      </c>
      <c r="L172" s="13" t="s">
        <v>5</v>
      </c>
      <c r="M172" s="13" t="s">
        <v>85</v>
      </c>
      <c r="N172" s="13" t="s">
        <v>430</v>
      </c>
      <c r="O172" s="13"/>
      <c r="P172" s="7">
        <f t="shared" si="2"/>
        <v>3</v>
      </c>
      <c r="Q172" s="9" t="s">
        <v>433</v>
      </c>
      <c r="R172" s="8">
        <v>45474</v>
      </c>
      <c r="S172" s="8">
        <v>45565</v>
      </c>
      <c r="T172" s="13" t="s">
        <v>416</v>
      </c>
      <c r="U172" s="13" t="s">
        <v>419</v>
      </c>
    </row>
    <row r="173" spans="2:21" x14ac:dyDescent="0.25">
      <c r="B173" s="45"/>
      <c r="C173" s="45" t="s">
        <v>80</v>
      </c>
      <c r="D173" s="45" t="s">
        <v>691</v>
      </c>
      <c r="E173" s="46">
        <v>141937457349</v>
      </c>
      <c r="F173" s="46">
        <v>141937457349</v>
      </c>
      <c r="G173" s="26">
        <v>7</v>
      </c>
      <c r="H173" s="14" t="s">
        <v>247</v>
      </c>
      <c r="I173" s="14" t="s">
        <v>5</v>
      </c>
      <c r="J173" s="14" t="s">
        <v>184</v>
      </c>
      <c r="K173" s="14" t="s">
        <v>429</v>
      </c>
      <c r="L173" s="14" t="s">
        <v>5</v>
      </c>
      <c r="M173" s="14" t="s">
        <v>85</v>
      </c>
      <c r="N173" s="14" t="s">
        <v>430</v>
      </c>
      <c r="O173" s="14"/>
      <c r="P173" s="7">
        <f t="shared" si="2"/>
        <v>4</v>
      </c>
      <c r="Q173" s="9" t="s">
        <v>434</v>
      </c>
      <c r="R173" s="8">
        <v>45566</v>
      </c>
      <c r="S173" s="8">
        <v>45653</v>
      </c>
      <c r="T173" s="14" t="s">
        <v>416</v>
      </c>
      <c r="U173" s="14" t="s">
        <v>419</v>
      </c>
    </row>
    <row r="174" spans="2:21" ht="30" x14ac:dyDescent="0.25">
      <c r="B174" s="45"/>
      <c r="C174" s="45" t="s">
        <v>80</v>
      </c>
      <c r="D174" s="45" t="s">
        <v>691</v>
      </c>
      <c r="E174" s="46">
        <v>141937457349</v>
      </c>
      <c r="F174" s="46">
        <v>141937457349</v>
      </c>
      <c r="G174" s="24">
        <v>7</v>
      </c>
      <c r="H174" s="12" t="s">
        <v>247</v>
      </c>
      <c r="I174" s="12" t="s">
        <v>5</v>
      </c>
      <c r="J174" s="12" t="s">
        <v>184</v>
      </c>
      <c r="K174" s="12" t="s">
        <v>83</v>
      </c>
      <c r="L174" s="12" t="s">
        <v>86</v>
      </c>
      <c r="M174" s="12" t="s">
        <v>87</v>
      </c>
      <c r="N174" s="12" t="s">
        <v>435</v>
      </c>
      <c r="O174" s="12">
        <v>1</v>
      </c>
      <c r="P174" s="7">
        <f t="shared" si="2"/>
        <v>1</v>
      </c>
      <c r="Q174" s="9" t="s">
        <v>436</v>
      </c>
      <c r="R174" s="8">
        <v>45306</v>
      </c>
      <c r="S174" s="8">
        <v>45322</v>
      </c>
      <c r="T174" s="12" t="s">
        <v>416</v>
      </c>
      <c r="U174" s="12" t="s">
        <v>419</v>
      </c>
    </row>
    <row r="175" spans="2:21" x14ac:dyDescent="0.25">
      <c r="B175" s="45"/>
      <c r="C175" s="45" t="s">
        <v>80</v>
      </c>
      <c r="D175" s="45" t="s">
        <v>691</v>
      </c>
      <c r="E175" s="46">
        <v>141937457349</v>
      </c>
      <c r="F175" s="46">
        <v>141937457349</v>
      </c>
      <c r="G175" s="26">
        <v>7</v>
      </c>
      <c r="H175" s="14" t="s">
        <v>247</v>
      </c>
      <c r="I175" s="14" t="s">
        <v>5</v>
      </c>
      <c r="J175" s="14" t="s">
        <v>184</v>
      </c>
      <c r="K175" s="14" t="s">
        <v>83</v>
      </c>
      <c r="L175" s="14" t="s">
        <v>86</v>
      </c>
      <c r="M175" s="14" t="s">
        <v>87</v>
      </c>
      <c r="N175" s="14" t="s">
        <v>435</v>
      </c>
      <c r="O175" s="14"/>
      <c r="P175" s="7">
        <f t="shared" si="2"/>
        <v>2</v>
      </c>
      <c r="Q175" s="9" t="s">
        <v>437</v>
      </c>
      <c r="R175" s="8">
        <v>45323</v>
      </c>
      <c r="S175" s="8">
        <v>45656</v>
      </c>
      <c r="T175" s="14" t="s">
        <v>416</v>
      </c>
      <c r="U175" s="14" t="s">
        <v>419</v>
      </c>
    </row>
    <row r="176" spans="2:21" ht="30" x14ac:dyDescent="0.25">
      <c r="B176" s="45"/>
      <c r="C176" s="45" t="s">
        <v>80</v>
      </c>
      <c r="D176" s="45" t="s">
        <v>691</v>
      </c>
      <c r="E176" s="46">
        <v>141937457349</v>
      </c>
      <c r="F176" s="46">
        <v>141937457349</v>
      </c>
      <c r="G176" s="24">
        <v>7</v>
      </c>
      <c r="H176" s="12" t="s">
        <v>247</v>
      </c>
      <c r="I176" s="12" t="s">
        <v>5</v>
      </c>
      <c r="J176" s="12" t="s">
        <v>184</v>
      </c>
      <c r="K176" s="12" t="s">
        <v>429</v>
      </c>
      <c r="L176" s="12" t="s">
        <v>438</v>
      </c>
      <c r="M176" s="12" t="s">
        <v>88</v>
      </c>
      <c r="N176" s="12" t="s">
        <v>439</v>
      </c>
      <c r="O176" s="12">
        <v>0.9</v>
      </c>
      <c r="P176" s="7">
        <f t="shared" si="2"/>
        <v>1</v>
      </c>
      <c r="Q176" s="9" t="s">
        <v>440</v>
      </c>
      <c r="R176" s="8">
        <v>45307</v>
      </c>
      <c r="S176" s="8">
        <v>45322</v>
      </c>
      <c r="T176" s="12" t="s">
        <v>416</v>
      </c>
      <c r="U176" s="12" t="s">
        <v>419</v>
      </c>
    </row>
    <row r="177" spans="2:21" ht="30" x14ac:dyDescent="0.25">
      <c r="B177" s="45"/>
      <c r="C177" s="45" t="s">
        <v>80</v>
      </c>
      <c r="D177" s="45" t="s">
        <v>691</v>
      </c>
      <c r="E177" s="46">
        <v>141937457349</v>
      </c>
      <c r="F177" s="46">
        <v>141937457349</v>
      </c>
      <c r="G177" s="26">
        <v>7</v>
      </c>
      <c r="H177" s="14" t="s">
        <v>247</v>
      </c>
      <c r="I177" s="14" t="s">
        <v>5</v>
      </c>
      <c r="J177" s="14" t="s">
        <v>184</v>
      </c>
      <c r="K177" s="14" t="s">
        <v>429</v>
      </c>
      <c r="L177" s="14" t="s">
        <v>438</v>
      </c>
      <c r="M177" s="14" t="s">
        <v>88</v>
      </c>
      <c r="N177" s="14" t="s">
        <v>439</v>
      </c>
      <c r="O177" s="14"/>
      <c r="P177" s="7">
        <f t="shared" si="2"/>
        <v>2</v>
      </c>
      <c r="Q177" s="9" t="s">
        <v>441</v>
      </c>
      <c r="R177" s="8">
        <v>45323</v>
      </c>
      <c r="S177" s="8">
        <v>45656</v>
      </c>
      <c r="T177" s="14" t="s">
        <v>416</v>
      </c>
      <c r="U177" s="14" t="s">
        <v>419</v>
      </c>
    </row>
    <row r="178" spans="2:21" ht="30" x14ac:dyDescent="0.25">
      <c r="B178" s="45"/>
      <c r="C178" s="45" t="s">
        <v>80</v>
      </c>
      <c r="D178" s="45" t="s">
        <v>691</v>
      </c>
      <c r="E178" s="46">
        <v>141937457349</v>
      </c>
      <c r="F178" s="46">
        <v>141937457349</v>
      </c>
      <c r="G178" s="24">
        <v>7</v>
      </c>
      <c r="H178" s="12" t="s">
        <v>247</v>
      </c>
      <c r="I178" s="12" t="s">
        <v>5</v>
      </c>
      <c r="J178" s="12" t="s">
        <v>184</v>
      </c>
      <c r="K178" s="12" t="s">
        <v>429</v>
      </c>
      <c r="L178" s="12" t="s">
        <v>5</v>
      </c>
      <c r="M178" s="12" t="s">
        <v>89</v>
      </c>
      <c r="N178" s="12" t="s">
        <v>442</v>
      </c>
      <c r="O178" s="12">
        <v>0.9</v>
      </c>
      <c r="P178" s="7">
        <f t="shared" si="2"/>
        <v>1</v>
      </c>
      <c r="Q178" s="9" t="s">
        <v>443</v>
      </c>
      <c r="R178" s="8">
        <v>45293</v>
      </c>
      <c r="S178" s="8">
        <v>45657</v>
      </c>
      <c r="T178" s="12" t="s">
        <v>416</v>
      </c>
      <c r="U178" s="12" t="s">
        <v>419</v>
      </c>
    </row>
    <row r="179" spans="2:21" x14ac:dyDescent="0.25">
      <c r="B179" s="45"/>
      <c r="C179" s="45" t="s">
        <v>80</v>
      </c>
      <c r="D179" s="45" t="s">
        <v>691</v>
      </c>
      <c r="E179" s="46">
        <v>141937457349</v>
      </c>
      <c r="F179" s="46">
        <v>141937457349</v>
      </c>
      <c r="G179" s="25">
        <v>7</v>
      </c>
      <c r="H179" s="13" t="s">
        <v>247</v>
      </c>
      <c r="I179" s="13" t="s">
        <v>5</v>
      </c>
      <c r="J179" s="13" t="s">
        <v>184</v>
      </c>
      <c r="K179" s="13" t="s">
        <v>429</v>
      </c>
      <c r="L179" s="13" t="s">
        <v>5</v>
      </c>
      <c r="M179" s="13" t="s">
        <v>89</v>
      </c>
      <c r="N179" s="13" t="s">
        <v>442</v>
      </c>
      <c r="O179" s="13"/>
      <c r="P179" s="7">
        <f t="shared" si="2"/>
        <v>2</v>
      </c>
      <c r="Q179" s="9" t="s">
        <v>90</v>
      </c>
      <c r="R179" s="8">
        <v>45323</v>
      </c>
      <c r="S179" s="8">
        <v>45625</v>
      </c>
      <c r="T179" s="13" t="s">
        <v>416</v>
      </c>
      <c r="U179" s="13" t="s">
        <v>419</v>
      </c>
    </row>
    <row r="180" spans="2:21" ht="30" x14ac:dyDescent="0.25">
      <c r="B180" s="45"/>
      <c r="C180" s="45" t="s">
        <v>80</v>
      </c>
      <c r="D180" s="45" t="s">
        <v>691</v>
      </c>
      <c r="E180" s="46">
        <v>141937457349</v>
      </c>
      <c r="F180" s="46">
        <v>141937457349</v>
      </c>
      <c r="G180" s="25">
        <v>7</v>
      </c>
      <c r="H180" s="13" t="s">
        <v>247</v>
      </c>
      <c r="I180" s="13" t="s">
        <v>5</v>
      </c>
      <c r="J180" s="13" t="s">
        <v>184</v>
      </c>
      <c r="K180" s="13" t="s">
        <v>429</v>
      </c>
      <c r="L180" s="13" t="s">
        <v>5</v>
      </c>
      <c r="M180" s="13" t="s">
        <v>89</v>
      </c>
      <c r="N180" s="13" t="s">
        <v>442</v>
      </c>
      <c r="O180" s="13"/>
      <c r="P180" s="7">
        <f t="shared" si="2"/>
        <v>3</v>
      </c>
      <c r="Q180" s="9" t="s">
        <v>91</v>
      </c>
      <c r="R180" s="8">
        <v>45323</v>
      </c>
      <c r="S180" s="8">
        <v>45625</v>
      </c>
      <c r="T180" s="13" t="s">
        <v>416</v>
      </c>
      <c r="U180" s="13" t="s">
        <v>419</v>
      </c>
    </row>
    <row r="181" spans="2:21" x14ac:dyDescent="0.25">
      <c r="B181" s="45"/>
      <c r="C181" s="45" t="s">
        <v>80</v>
      </c>
      <c r="D181" s="45" t="s">
        <v>691</v>
      </c>
      <c r="E181" s="46">
        <v>141937457349</v>
      </c>
      <c r="F181" s="46">
        <v>141937457349</v>
      </c>
      <c r="G181" s="26">
        <v>7</v>
      </c>
      <c r="H181" s="14" t="s">
        <v>247</v>
      </c>
      <c r="I181" s="14" t="s">
        <v>5</v>
      </c>
      <c r="J181" s="14" t="s">
        <v>184</v>
      </c>
      <c r="K181" s="14" t="s">
        <v>429</v>
      </c>
      <c r="L181" s="14" t="s">
        <v>5</v>
      </c>
      <c r="M181" s="14" t="s">
        <v>89</v>
      </c>
      <c r="N181" s="14" t="s">
        <v>442</v>
      </c>
      <c r="O181" s="14"/>
      <c r="P181" s="7">
        <f t="shared" si="2"/>
        <v>4</v>
      </c>
      <c r="Q181" s="9" t="s">
        <v>444</v>
      </c>
      <c r="R181" s="8">
        <v>45334</v>
      </c>
      <c r="S181" s="8">
        <v>45639</v>
      </c>
      <c r="T181" s="14" t="s">
        <v>416</v>
      </c>
      <c r="U181" s="14" t="s">
        <v>419</v>
      </c>
    </row>
    <row r="182" spans="2:21" ht="60" x14ac:dyDescent="0.25">
      <c r="B182" s="45">
        <v>2018011000705</v>
      </c>
      <c r="C182" s="45" t="s">
        <v>93</v>
      </c>
      <c r="D182" s="45" t="s">
        <v>92</v>
      </c>
      <c r="E182" s="46">
        <v>488050275011</v>
      </c>
      <c r="F182" s="46">
        <v>488050275011</v>
      </c>
      <c r="G182" s="24">
        <v>7</v>
      </c>
      <c r="H182" s="12" t="s">
        <v>247</v>
      </c>
      <c r="I182" s="12" t="s">
        <v>5</v>
      </c>
      <c r="J182" s="12" t="s">
        <v>234</v>
      </c>
      <c r="K182" s="12" t="s">
        <v>446</v>
      </c>
      <c r="L182" s="12" t="s">
        <v>94</v>
      </c>
      <c r="M182" s="12" t="s">
        <v>95</v>
      </c>
      <c r="N182" s="12" t="s">
        <v>448</v>
      </c>
      <c r="O182" s="12">
        <v>0.97</v>
      </c>
      <c r="P182" s="7">
        <f t="shared" si="2"/>
        <v>1</v>
      </c>
      <c r="Q182" s="9" t="s">
        <v>449</v>
      </c>
      <c r="R182" s="8">
        <v>45293</v>
      </c>
      <c r="S182" s="8">
        <v>45322</v>
      </c>
      <c r="T182" s="12" t="s">
        <v>445</v>
      </c>
      <c r="U182" s="12" t="s">
        <v>447</v>
      </c>
    </row>
    <row r="183" spans="2:21" ht="30" x14ac:dyDescent="0.25">
      <c r="B183" s="45"/>
      <c r="C183" s="45" t="s">
        <v>93</v>
      </c>
      <c r="D183" s="45" t="s">
        <v>92</v>
      </c>
      <c r="E183" s="46">
        <v>488050275011</v>
      </c>
      <c r="F183" s="46">
        <v>488050275011</v>
      </c>
      <c r="G183" s="25">
        <v>7</v>
      </c>
      <c r="H183" s="13" t="s">
        <v>247</v>
      </c>
      <c r="I183" s="13" t="s">
        <v>5</v>
      </c>
      <c r="J183" s="13" t="s">
        <v>234</v>
      </c>
      <c r="K183" s="13" t="s">
        <v>446</v>
      </c>
      <c r="L183" s="13" t="s">
        <v>94</v>
      </c>
      <c r="M183" s="13" t="s">
        <v>95</v>
      </c>
      <c r="N183" s="13" t="s">
        <v>448</v>
      </c>
      <c r="O183" s="13"/>
      <c r="P183" s="7">
        <f t="shared" si="2"/>
        <v>2</v>
      </c>
      <c r="Q183" s="9" t="s">
        <v>450</v>
      </c>
      <c r="R183" s="8">
        <v>45306</v>
      </c>
      <c r="S183" s="8">
        <v>45653</v>
      </c>
      <c r="T183" s="13" t="s">
        <v>445</v>
      </c>
      <c r="U183" s="13" t="s">
        <v>447</v>
      </c>
    </row>
    <row r="184" spans="2:21" ht="30" x14ac:dyDescent="0.25">
      <c r="B184" s="45"/>
      <c r="C184" s="45" t="s">
        <v>93</v>
      </c>
      <c r="D184" s="45" t="s">
        <v>92</v>
      </c>
      <c r="E184" s="46">
        <v>488050275011</v>
      </c>
      <c r="F184" s="46">
        <v>488050275011</v>
      </c>
      <c r="G184" s="25">
        <v>7</v>
      </c>
      <c r="H184" s="13" t="s">
        <v>247</v>
      </c>
      <c r="I184" s="13" t="s">
        <v>5</v>
      </c>
      <c r="J184" s="13" t="s">
        <v>234</v>
      </c>
      <c r="K184" s="13" t="s">
        <v>446</v>
      </c>
      <c r="L184" s="13" t="s">
        <v>94</v>
      </c>
      <c r="M184" s="13" t="s">
        <v>95</v>
      </c>
      <c r="N184" s="13" t="s">
        <v>448</v>
      </c>
      <c r="O184" s="13"/>
      <c r="P184" s="7">
        <f t="shared" si="2"/>
        <v>3</v>
      </c>
      <c r="Q184" s="9" t="s">
        <v>451</v>
      </c>
      <c r="R184" s="8">
        <v>45352</v>
      </c>
      <c r="S184" s="8">
        <v>45653</v>
      </c>
      <c r="T184" s="13" t="s">
        <v>445</v>
      </c>
      <c r="U184" s="13" t="s">
        <v>447</v>
      </c>
    </row>
    <row r="185" spans="2:21" ht="45" x14ac:dyDescent="0.25">
      <c r="B185" s="45"/>
      <c r="C185" s="45" t="s">
        <v>93</v>
      </c>
      <c r="D185" s="45" t="s">
        <v>92</v>
      </c>
      <c r="E185" s="46">
        <v>488050275011</v>
      </c>
      <c r="F185" s="46">
        <v>488050275011</v>
      </c>
      <c r="G185" s="26">
        <v>7</v>
      </c>
      <c r="H185" s="14" t="s">
        <v>247</v>
      </c>
      <c r="I185" s="14" t="s">
        <v>5</v>
      </c>
      <c r="J185" s="14" t="s">
        <v>234</v>
      </c>
      <c r="K185" s="14" t="s">
        <v>446</v>
      </c>
      <c r="L185" s="14" t="s">
        <v>94</v>
      </c>
      <c r="M185" s="14" t="s">
        <v>95</v>
      </c>
      <c r="N185" s="14" t="s">
        <v>448</v>
      </c>
      <c r="O185" s="14"/>
      <c r="P185" s="7">
        <f t="shared" si="2"/>
        <v>4</v>
      </c>
      <c r="Q185" s="9" t="s">
        <v>452</v>
      </c>
      <c r="R185" s="8">
        <v>45432</v>
      </c>
      <c r="S185" s="8">
        <v>45618</v>
      </c>
      <c r="T185" s="14" t="s">
        <v>445</v>
      </c>
      <c r="U185" s="14" t="s">
        <v>447</v>
      </c>
    </row>
    <row r="186" spans="2:21" ht="30" x14ac:dyDescent="0.25">
      <c r="B186" s="45"/>
      <c r="C186" s="45" t="s">
        <v>93</v>
      </c>
      <c r="D186" s="45" t="s">
        <v>92</v>
      </c>
      <c r="E186" s="46">
        <v>488050275011</v>
      </c>
      <c r="F186" s="46">
        <v>488050275011</v>
      </c>
      <c r="G186" s="24">
        <v>7</v>
      </c>
      <c r="H186" s="12" t="s">
        <v>247</v>
      </c>
      <c r="I186" s="12" t="s">
        <v>5</v>
      </c>
      <c r="J186" s="12" t="s">
        <v>184</v>
      </c>
      <c r="K186" s="12" t="s">
        <v>429</v>
      </c>
      <c r="L186" s="12" t="s">
        <v>5</v>
      </c>
      <c r="M186" s="12" t="s">
        <v>96</v>
      </c>
      <c r="N186" s="12" t="s">
        <v>453</v>
      </c>
      <c r="O186" s="12">
        <v>1</v>
      </c>
      <c r="P186" s="7">
        <f t="shared" si="2"/>
        <v>1</v>
      </c>
      <c r="Q186" s="9" t="s">
        <v>454</v>
      </c>
      <c r="R186" s="8">
        <v>45307</v>
      </c>
      <c r="S186" s="8">
        <v>45322</v>
      </c>
      <c r="T186" s="12" t="s">
        <v>416</v>
      </c>
      <c r="U186" s="12" t="s">
        <v>419</v>
      </c>
    </row>
    <row r="187" spans="2:21" ht="30" x14ac:dyDescent="0.25">
      <c r="B187" s="45"/>
      <c r="C187" s="45" t="s">
        <v>93</v>
      </c>
      <c r="D187" s="45" t="s">
        <v>92</v>
      </c>
      <c r="E187" s="46">
        <v>488050275011</v>
      </c>
      <c r="F187" s="46">
        <v>488050275011</v>
      </c>
      <c r="G187" s="26">
        <v>7</v>
      </c>
      <c r="H187" s="14" t="s">
        <v>247</v>
      </c>
      <c r="I187" s="14" t="s">
        <v>5</v>
      </c>
      <c r="J187" s="14" t="s">
        <v>184</v>
      </c>
      <c r="K187" s="14" t="s">
        <v>429</v>
      </c>
      <c r="L187" s="14" t="s">
        <v>5</v>
      </c>
      <c r="M187" s="14" t="s">
        <v>96</v>
      </c>
      <c r="N187" s="14" t="s">
        <v>453</v>
      </c>
      <c r="O187" s="14"/>
      <c r="P187" s="7">
        <f t="shared" si="2"/>
        <v>2</v>
      </c>
      <c r="Q187" s="9" t="s">
        <v>455</v>
      </c>
      <c r="R187" s="8">
        <v>45323</v>
      </c>
      <c r="S187" s="8">
        <v>45657</v>
      </c>
      <c r="T187" s="14" t="s">
        <v>416</v>
      </c>
      <c r="U187" s="14" t="s">
        <v>419</v>
      </c>
    </row>
    <row r="188" spans="2:21" ht="28.9" customHeight="1" x14ac:dyDescent="0.25">
      <c r="B188" s="45"/>
      <c r="C188" s="45" t="s">
        <v>93</v>
      </c>
      <c r="D188" s="45" t="s">
        <v>92</v>
      </c>
      <c r="E188" s="46">
        <v>488050275011</v>
      </c>
      <c r="F188" s="46">
        <v>488050275011</v>
      </c>
      <c r="G188" s="24">
        <v>7</v>
      </c>
      <c r="H188" s="12" t="s">
        <v>247</v>
      </c>
      <c r="I188" s="12" t="s">
        <v>456</v>
      </c>
      <c r="J188" s="12" t="s">
        <v>97</v>
      </c>
      <c r="K188" s="12" t="s">
        <v>97</v>
      </c>
      <c r="L188" s="12" t="s">
        <v>5</v>
      </c>
      <c r="M188" s="12" t="s">
        <v>99</v>
      </c>
      <c r="N188" s="12" t="s">
        <v>458</v>
      </c>
      <c r="O188" s="12">
        <v>1</v>
      </c>
      <c r="P188" s="7">
        <f t="shared" si="2"/>
        <v>1</v>
      </c>
      <c r="Q188" s="9" t="s">
        <v>459</v>
      </c>
      <c r="R188" s="8">
        <v>45306</v>
      </c>
      <c r="S188" s="8">
        <v>45642</v>
      </c>
      <c r="T188" s="12" t="s">
        <v>457</v>
      </c>
      <c r="U188" s="12" t="s">
        <v>98</v>
      </c>
    </row>
    <row r="189" spans="2:21" ht="30" x14ac:dyDescent="0.25">
      <c r="B189" s="45"/>
      <c r="C189" s="45" t="s">
        <v>93</v>
      </c>
      <c r="D189" s="45" t="s">
        <v>92</v>
      </c>
      <c r="E189" s="46">
        <v>488050275011</v>
      </c>
      <c r="F189" s="46">
        <v>488050275011</v>
      </c>
      <c r="G189" s="25">
        <v>7</v>
      </c>
      <c r="H189" s="13" t="s">
        <v>247</v>
      </c>
      <c r="I189" s="13" t="s">
        <v>5</v>
      </c>
      <c r="J189" s="13" t="s">
        <v>97</v>
      </c>
      <c r="K189" s="13" t="s">
        <v>97</v>
      </c>
      <c r="L189" s="13" t="s">
        <v>5</v>
      </c>
      <c r="M189" s="13" t="s">
        <v>99</v>
      </c>
      <c r="N189" s="13" t="s">
        <v>458</v>
      </c>
      <c r="O189" s="13"/>
      <c r="P189" s="7">
        <f t="shared" si="2"/>
        <v>2</v>
      </c>
      <c r="Q189" s="9" t="s">
        <v>460</v>
      </c>
      <c r="R189" s="8">
        <v>45306</v>
      </c>
      <c r="S189" s="8">
        <v>45642</v>
      </c>
      <c r="T189" s="13" t="s">
        <v>457</v>
      </c>
      <c r="U189" s="13" t="s">
        <v>98</v>
      </c>
    </row>
    <row r="190" spans="2:21" ht="30" x14ac:dyDescent="0.25">
      <c r="B190" s="45"/>
      <c r="C190" s="45" t="s">
        <v>93</v>
      </c>
      <c r="D190" s="45" t="s">
        <v>92</v>
      </c>
      <c r="E190" s="46">
        <v>488050275011</v>
      </c>
      <c r="F190" s="46">
        <v>488050275011</v>
      </c>
      <c r="G190" s="26">
        <v>7</v>
      </c>
      <c r="H190" s="14" t="s">
        <v>247</v>
      </c>
      <c r="I190" s="14" t="s">
        <v>5</v>
      </c>
      <c r="J190" s="14" t="s">
        <v>97</v>
      </c>
      <c r="K190" s="14" t="s">
        <v>97</v>
      </c>
      <c r="L190" s="14" t="s">
        <v>5</v>
      </c>
      <c r="M190" s="14" t="s">
        <v>99</v>
      </c>
      <c r="N190" s="14" t="s">
        <v>458</v>
      </c>
      <c r="O190" s="14"/>
      <c r="P190" s="7">
        <f t="shared" si="2"/>
        <v>3</v>
      </c>
      <c r="Q190" s="9" t="s">
        <v>461</v>
      </c>
      <c r="R190" s="8">
        <v>45306</v>
      </c>
      <c r="S190" s="8">
        <v>45642</v>
      </c>
      <c r="T190" s="14" t="s">
        <v>457</v>
      </c>
      <c r="U190" s="14" t="s">
        <v>98</v>
      </c>
    </row>
    <row r="191" spans="2:21" ht="30" x14ac:dyDescent="0.25">
      <c r="B191" s="45"/>
      <c r="C191" s="45" t="s">
        <v>93</v>
      </c>
      <c r="D191" s="45" t="s">
        <v>92</v>
      </c>
      <c r="E191" s="46">
        <v>488050275011</v>
      </c>
      <c r="F191" s="46">
        <v>488050275011</v>
      </c>
      <c r="G191" s="24">
        <v>7</v>
      </c>
      <c r="H191" s="18" t="s">
        <v>247</v>
      </c>
      <c r="I191" s="18" t="s">
        <v>462</v>
      </c>
      <c r="J191" s="18" t="s">
        <v>184</v>
      </c>
      <c r="K191" s="18" t="s">
        <v>100</v>
      </c>
      <c r="L191" s="18" t="s">
        <v>5</v>
      </c>
      <c r="M191" s="18" t="s">
        <v>101</v>
      </c>
      <c r="N191" s="18" t="s">
        <v>465</v>
      </c>
      <c r="O191" s="18">
        <v>1500</v>
      </c>
      <c r="P191" s="7">
        <f t="shared" si="2"/>
        <v>1</v>
      </c>
      <c r="Q191" s="9" t="s">
        <v>466</v>
      </c>
      <c r="R191" s="8">
        <v>45293</v>
      </c>
      <c r="S191" s="8">
        <v>45351</v>
      </c>
      <c r="T191" s="18" t="s">
        <v>463</v>
      </c>
      <c r="U191" s="18" t="s">
        <v>464</v>
      </c>
    </row>
    <row r="192" spans="2:21" ht="45" x14ac:dyDescent="0.25">
      <c r="B192" s="45"/>
      <c r="C192" s="45" t="s">
        <v>93</v>
      </c>
      <c r="D192" s="45" t="s">
        <v>92</v>
      </c>
      <c r="E192" s="46">
        <v>488050275011</v>
      </c>
      <c r="F192" s="46">
        <v>488050275011</v>
      </c>
      <c r="G192" s="25">
        <v>7</v>
      </c>
      <c r="H192" s="19" t="s">
        <v>247</v>
      </c>
      <c r="I192" s="19" t="s">
        <v>5</v>
      </c>
      <c r="J192" s="19" t="s">
        <v>184</v>
      </c>
      <c r="K192" s="19" t="s">
        <v>100</v>
      </c>
      <c r="L192" s="19" t="s">
        <v>5</v>
      </c>
      <c r="M192" s="19" t="s">
        <v>101</v>
      </c>
      <c r="N192" s="19" t="s">
        <v>465</v>
      </c>
      <c r="O192" s="19"/>
      <c r="P192" s="7">
        <f t="shared" si="2"/>
        <v>2</v>
      </c>
      <c r="Q192" s="9" t="s">
        <v>467</v>
      </c>
      <c r="R192" s="8">
        <v>45323</v>
      </c>
      <c r="S192" s="8">
        <v>45351</v>
      </c>
      <c r="T192" s="19" t="s">
        <v>463</v>
      </c>
      <c r="U192" s="19" t="s">
        <v>464</v>
      </c>
    </row>
    <row r="193" spans="2:21" ht="30" x14ac:dyDescent="0.25">
      <c r="B193" s="45"/>
      <c r="C193" s="45" t="s">
        <v>93</v>
      </c>
      <c r="D193" s="45" t="s">
        <v>92</v>
      </c>
      <c r="E193" s="46">
        <v>488050275011</v>
      </c>
      <c r="F193" s="46">
        <v>488050275011</v>
      </c>
      <c r="G193" s="25">
        <v>7</v>
      </c>
      <c r="H193" s="19" t="s">
        <v>247</v>
      </c>
      <c r="I193" s="19" t="s">
        <v>5</v>
      </c>
      <c r="J193" s="19" t="s">
        <v>184</v>
      </c>
      <c r="K193" s="19" t="s">
        <v>100</v>
      </c>
      <c r="L193" s="19" t="s">
        <v>5</v>
      </c>
      <c r="M193" s="19" t="s">
        <v>101</v>
      </c>
      <c r="N193" s="19" t="s">
        <v>465</v>
      </c>
      <c r="O193" s="19"/>
      <c r="P193" s="7">
        <f t="shared" si="2"/>
        <v>3</v>
      </c>
      <c r="Q193" s="9" t="s">
        <v>468</v>
      </c>
      <c r="R193" s="8">
        <v>45352</v>
      </c>
      <c r="S193" s="8">
        <v>45657</v>
      </c>
      <c r="T193" s="19" t="s">
        <v>463</v>
      </c>
      <c r="U193" s="19" t="s">
        <v>464</v>
      </c>
    </row>
    <row r="194" spans="2:21" ht="30" x14ac:dyDescent="0.25">
      <c r="B194" s="45"/>
      <c r="C194" s="45" t="s">
        <v>93</v>
      </c>
      <c r="D194" s="45" t="s">
        <v>92</v>
      </c>
      <c r="E194" s="46">
        <v>488050275011</v>
      </c>
      <c r="F194" s="46">
        <v>488050275011</v>
      </c>
      <c r="G194" s="26">
        <v>7</v>
      </c>
      <c r="H194" s="20" t="s">
        <v>247</v>
      </c>
      <c r="I194" s="20" t="s">
        <v>5</v>
      </c>
      <c r="J194" s="20" t="s">
        <v>184</v>
      </c>
      <c r="K194" s="20" t="s">
        <v>100</v>
      </c>
      <c r="L194" s="20" t="s">
        <v>5</v>
      </c>
      <c r="M194" s="20" t="s">
        <v>101</v>
      </c>
      <c r="N194" s="20" t="s">
        <v>465</v>
      </c>
      <c r="O194" s="20"/>
      <c r="P194" s="7">
        <f t="shared" si="2"/>
        <v>4</v>
      </c>
      <c r="Q194" s="9" t="s">
        <v>469</v>
      </c>
      <c r="R194" s="8">
        <v>45352</v>
      </c>
      <c r="S194" s="8">
        <v>45657</v>
      </c>
      <c r="T194" s="20" t="s">
        <v>463</v>
      </c>
      <c r="U194" s="20" t="s">
        <v>464</v>
      </c>
    </row>
    <row r="195" spans="2:21" ht="30" x14ac:dyDescent="0.25">
      <c r="B195" s="45"/>
      <c r="C195" s="45" t="s">
        <v>93</v>
      </c>
      <c r="D195" s="45" t="s">
        <v>92</v>
      </c>
      <c r="E195" s="46">
        <v>488050275011</v>
      </c>
      <c r="F195" s="46">
        <v>488050275011</v>
      </c>
      <c r="G195" s="24">
        <v>7</v>
      </c>
      <c r="H195" s="12" t="s">
        <v>247</v>
      </c>
      <c r="I195" s="12" t="s">
        <v>5</v>
      </c>
      <c r="J195" s="12" t="s">
        <v>417</v>
      </c>
      <c r="K195" s="12" t="s">
        <v>102</v>
      </c>
      <c r="L195" s="12" t="s">
        <v>5</v>
      </c>
      <c r="M195" s="12" t="s">
        <v>104</v>
      </c>
      <c r="N195" s="12" t="s">
        <v>471</v>
      </c>
      <c r="O195" s="12">
        <v>0.53</v>
      </c>
      <c r="P195" s="7">
        <f t="shared" si="2"/>
        <v>1</v>
      </c>
      <c r="Q195" s="9" t="s">
        <v>472</v>
      </c>
      <c r="R195" s="8">
        <v>45292</v>
      </c>
      <c r="S195" s="8">
        <v>45655</v>
      </c>
      <c r="T195" s="12" t="s">
        <v>470</v>
      </c>
      <c r="U195" s="12" t="s">
        <v>103</v>
      </c>
    </row>
    <row r="196" spans="2:21" x14ac:dyDescent="0.25">
      <c r="B196" s="45"/>
      <c r="C196" s="45" t="s">
        <v>93</v>
      </c>
      <c r="D196" s="45" t="s">
        <v>92</v>
      </c>
      <c r="E196" s="46">
        <v>488050275011</v>
      </c>
      <c r="F196" s="46">
        <v>488050275011</v>
      </c>
      <c r="G196" s="25">
        <v>7</v>
      </c>
      <c r="H196" s="13" t="s">
        <v>247</v>
      </c>
      <c r="I196" s="13" t="s">
        <v>5</v>
      </c>
      <c r="J196" s="13" t="s">
        <v>417</v>
      </c>
      <c r="K196" s="13" t="s">
        <v>102</v>
      </c>
      <c r="L196" s="13" t="s">
        <v>5</v>
      </c>
      <c r="M196" s="13" t="s">
        <v>104</v>
      </c>
      <c r="N196" s="13" t="s">
        <v>471</v>
      </c>
      <c r="O196" s="13"/>
      <c r="P196" s="7">
        <f t="shared" si="2"/>
        <v>2</v>
      </c>
      <c r="Q196" s="9" t="s">
        <v>473</v>
      </c>
      <c r="R196" s="8">
        <v>45292</v>
      </c>
      <c r="S196" s="8">
        <v>45655</v>
      </c>
      <c r="T196" s="13" t="s">
        <v>470</v>
      </c>
      <c r="U196" s="13" t="s">
        <v>103</v>
      </c>
    </row>
    <row r="197" spans="2:21" ht="30" x14ac:dyDescent="0.25">
      <c r="B197" s="45"/>
      <c r="C197" s="45" t="s">
        <v>93</v>
      </c>
      <c r="D197" s="45" t="s">
        <v>92</v>
      </c>
      <c r="E197" s="46">
        <v>488050275011</v>
      </c>
      <c r="F197" s="46">
        <v>488050275011</v>
      </c>
      <c r="G197" s="25">
        <v>7</v>
      </c>
      <c r="H197" s="13" t="s">
        <v>247</v>
      </c>
      <c r="I197" s="13" t="s">
        <v>5</v>
      </c>
      <c r="J197" s="13" t="s">
        <v>417</v>
      </c>
      <c r="K197" s="13" t="s">
        <v>102</v>
      </c>
      <c r="L197" s="13" t="s">
        <v>5</v>
      </c>
      <c r="M197" s="13" t="s">
        <v>104</v>
      </c>
      <c r="N197" s="13" t="s">
        <v>471</v>
      </c>
      <c r="O197" s="13"/>
      <c r="P197" s="7">
        <f t="shared" si="2"/>
        <v>3</v>
      </c>
      <c r="Q197" s="9" t="s">
        <v>474</v>
      </c>
      <c r="R197" s="8">
        <v>45292</v>
      </c>
      <c r="S197" s="8">
        <v>45655</v>
      </c>
      <c r="T197" s="13" t="s">
        <v>470</v>
      </c>
      <c r="U197" s="13" t="s">
        <v>103</v>
      </c>
    </row>
    <row r="198" spans="2:21" ht="30" x14ac:dyDescent="0.25">
      <c r="B198" s="45"/>
      <c r="C198" s="45" t="s">
        <v>93</v>
      </c>
      <c r="D198" s="45" t="s">
        <v>92</v>
      </c>
      <c r="E198" s="46">
        <v>488050275011</v>
      </c>
      <c r="F198" s="46">
        <v>488050275011</v>
      </c>
      <c r="G198" s="26">
        <v>7</v>
      </c>
      <c r="H198" s="14" t="s">
        <v>247</v>
      </c>
      <c r="I198" s="14" t="s">
        <v>5</v>
      </c>
      <c r="J198" s="14" t="s">
        <v>417</v>
      </c>
      <c r="K198" s="14" t="s">
        <v>102</v>
      </c>
      <c r="L198" s="14" t="s">
        <v>5</v>
      </c>
      <c r="M198" s="14" t="s">
        <v>104</v>
      </c>
      <c r="N198" s="14" t="s">
        <v>471</v>
      </c>
      <c r="O198" s="14"/>
      <c r="P198" s="7">
        <f t="shared" ref="P198:P261" si="3">+IF(N198&lt;&gt;N197,1,P197+1)</f>
        <v>4</v>
      </c>
      <c r="Q198" s="9" t="s">
        <v>475</v>
      </c>
      <c r="R198" s="8">
        <v>45292</v>
      </c>
      <c r="S198" s="8">
        <v>45655</v>
      </c>
      <c r="T198" s="14" t="s">
        <v>470</v>
      </c>
      <c r="U198" s="14" t="s">
        <v>103</v>
      </c>
    </row>
    <row r="199" spans="2:21" x14ac:dyDescent="0.25">
      <c r="B199" s="45"/>
      <c r="C199" s="45" t="s">
        <v>93</v>
      </c>
      <c r="D199" s="45" t="s">
        <v>92</v>
      </c>
      <c r="E199" s="46">
        <v>488050275011</v>
      </c>
      <c r="F199" s="46">
        <v>488050275011</v>
      </c>
      <c r="G199" s="24">
        <v>7</v>
      </c>
      <c r="H199" s="12" t="s">
        <v>247</v>
      </c>
      <c r="I199" s="12" t="s">
        <v>5</v>
      </c>
      <c r="J199" s="12" t="s">
        <v>477</v>
      </c>
      <c r="K199" s="12" t="s">
        <v>478</v>
      </c>
      <c r="L199" s="12" t="s">
        <v>5</v>
      </c>
      <c r="M199" s="12" t="s">
        <v>105</v>
      </c>
      <c r="N199" s="12" t="s">
        <v>480</v>
      </c>
      <c r="O199" s="12">
        <v>1</v>
      </c>
      <c r="P199" s="7">
        <f t="shared" si="3"/>
        <v>1</v>
      </c>
      <c r="Q199" s="9" t="s">
        <v>481</v>
      </c>
      <c r="R199" s="8">
        <v>45352</v>
      </c>
      <c r="S199" s="8">
        <v>45654</v>
      </c>
      <c r="T199" s="12" t="s">
        <v>476</v>
      </c>
      <c r="U199" s="12" t="s">
        <v>479</v>
      </c>
    </row>
    <row r="200" spans="2:21" ht="30" x14ac:dyDescent="0.25">
      <c r="B200" s="45"/>
      <c r="C200" s="45" t="s">
        <v>93</v>
      </c>
      <c r="D200" s="45" t="s">
        <v>92</v>
      </c>
      <c r="E200" s="46">
        <v>488050275011</v>
      </c>
      <c r="F200" s="46">
        <v>488050275011</v>
      </c>
      <c r="G200" s="26">
        <v>7</v>
      </c>
      <c r="H200" s="14" t="s">
        <v>247</v>
      </c>
      <c r="I200" s="14" t="s">
        <v>5</v>
      </c>
      <c r="J200" s="14" t="s">
        <v>477</v>
      </c>
      <c r="K200" s="14" t="s">
        <v>478</v>
      </c>
      <c r="L200" s="14" t="s">
        <v>5</v>
      </c>
      <c r="M200" s="14" t="s">
        <v>105</v>
      </c>
      <c r="N200" s="14" t="s">
        <v>480</v>
      </c>
      <c r="O200" s="14"/>
      <c r="P200" s="7">
        <f t="shared" si="3"/>
        <v>2</v>
      </c>
      <c r="Q200" s="9" t="s">
        <v>482</v>
      </c>
      <c r="R200" s="8">
        <v>45352</v>
      </c>
      <c r="S200" s="8">
        <v>45653</v>
      </c>
      <c r="T200" s="14" t="s">
        <v>476</v>
      </c>
      <c r="U200" s="14" t="s">
        <v>479</v>
      </c>
    </row>
    <row r="201" spans="2:21" ht="30" x14ac:dyDescent="0.25">
      <c r="B201" s="45"/>
      <c r="C201" s="45" t="s">
        <v>93</v>
      </c>
      <c r="D201" s="45" t="s">
        <v>92</v>
      </c>
      <c r="E201" s="46">
        <v>488050275011</v>
      </c>
      <c r="F201" s="46">
        <v>488050275011</v>
      </c>
      <c r="G201" s="24">
        <v>8</v>
      </c>
      <c r="H201" s="12" t="s">
        <v>414</v>
      </c>
      <c r="I201" s="12" t="s">
        <v>5</v>
      </c>
      <c r="J201" s="12" t="s">
        <v>234</v>
      </c>
      <c r="K201" s="12" t="s">
        <v>303</v>
      </c>
      <c r="L201" s="12" t="s">
        <v>5</v>
      </c>
      <c r="M201" s="12" t="s">
        <v>107</v>
      </c>
      <c r="N201" s="12" t="s">
        <v>108</v>
      </c>
      <c r="O201" s="12">
        <v>1</v>
      </c>
      <c r="P201" s="7">
        <f t="shared" si="3"/>
        <v>1</v>
      </c>
      <c r="Q201" s="9" t="s">
        <v>484</v>
      </c>
      <c r="R201" s="8">
        <v>45352</v>
      </c>
      <c r="S201" s="8">
        <v>45443</v>
      </c>
      <c r="T201" s="12" t="s">
        <v>106</v>
      </c>
      <c r="U201" s="12" t="s">
        <v>483</v>
      </c>
    </row>
    <row r="202" spans="2:21" x14ac:dyDescent="0.25">
      <c r="B202" s="45"/>
      <c r="C202" s="45" t="s">
        <v>93</v>
      </c>
      <c r="D202" s="45" t="s">
        <v>92</v>
      </c>
      <c r="E202" s="46">
        <v>488050275011</v>
      </c>
      <c r="F202" s="46">
        <v>488050275011</v>
      </c>
      <c r="G202" s="25">
        <v>8</v>
      </c>
      <c r="H202" s="13" t="s">
        <v>414</v>
      </c>
      <c r="I202" s="13" t="s">
        <v>5</v>
      </c>
      <c r="J202" s="13" t="s">
        <v>234</v>
      </c>
      <c r="K202" s="13" t="s">
        <v>303</v>
      </c>
      <c r="L202" s="13" t="s">
        <v>5</v>
      </c>
      <c r="M202" s="13" t="s">
        <v>107</v>
      </c>
      <c r="N202" s="13" t="s">
        <v>108</v>
      </c>
      <c r="O202" s="13"/>
      <c r="P202" s="7">
        <f t="shared" si="3"/>
        <v>2</v>
      </c>
      <c r="Q202" s="9" t="s">
        <v>485</v>
      </c>
      <c r="R202" s="8">
        <v>45444</v>
      </c>
      <c r="S202" s="8">
        <v>45535</v>
      </c>
      <c r="T202" s="13" t="s">
        <v>106</v>
      </c>
      <c r="U202" s="13" t="s">
        <v>483</v>
      </c>
    </row>
    <row r="203" spans="2:21" x14ac:dyDescent="0.25">
      <c r="B203" s="45"/>
      <c r="C203" s="45" t="s">
        <v>93</v>
      </c>
      <c r="D203" s="45" t="s">
        <v>92</v>
      </c>
      <c r="E203" s="46">
        <v>488050275011</v>
      </c>
      <c r="F203" s="46">
        <v>488050275011</v>
      </c>
      <c r="G203" s="25">
        <v>8</v>
      </c>
      <c r="H203" s="13" t="s">
        <v>414</v>
      </c>
      <c r="I203" s="13" t="s">
        <v>5</v>
      </c>
      <c r="J203" s="13" t="s">
        <v>234</v>
      </c>
      <c r="K203" s="13" t="s">
        <v>303</v>
      </c>
      <c r="L203" s="13" t="s">
        <v>5</v>
      </c>
      <c r="M203" s="13" t="s">
        <v>107</v>
      </c>
      <c r="N203" s="13" t="s">
        <v>108</v>
      </c>
      <c r="O203" s="13"/>
      <c r="P203" s="7">
        <f t="shared" si="3"/>
        <v>3</v>
      </c>
      <c r="Q203" s="9" t="s">
        <v>486</v>
      </c>
      <c r="R203" s="8">
        <v>45444</v>
      </c>
      <c r="S203" s="8">
        <v>45535</v>
      </c>
      <c r="T203" s="13" t="s">
        <v>106</v>
      </c>
      <c r="U203" s="13" t="s">
        <v>483</v>
      </c>
    </row>
    <row r="204" spans="2:21" ht="30" x14ac:dyDescent="0.25">
      <c r="B204" s="45"/>
      <c r="C204" s="45" t="s">
        <v>93</v>
      </c>
      <c r="D204" s="45" t="s">
        <v>92</v>
      </c>
      <c r="E204" s="46">
        <v>488050275011</v>
      </c>
      <c r="F204" s="46">
        <v>488050275011</v>
      </c>
      <c r="G204" s="26">
        <v>8</v>
      </c>
      <c r="H204" s="14" t="s">
        <v>414</v>
      </c>
      <c r="I204" s="14" t="s">
        <v>5</v>
      </c>
      <c r="J204" s="14" t="s">
        <v>234</v>
      </c>
      <c r="K204" s="14" t="s">
        <v>303</v>
      </c>
      <c r="L204" s="14" t="s">
        <v>5</v>
      </c>
      <c r="M204" s="14" t="s">
        <v>107</v>
      </c>
      <c r="N204" s="14" t="s">
        <v>108</v>
      </c>
      <c r="O204" s="14"/>
      <c r="P204" s="7">
        <f t="shared" si="3"/>
        <v>4</v>
      </c>
      <c r="Q204" s="9" t="s">
        <v>487</v>
      </c>
      <c r="R204" s="8">
        <v>45536</v>
      </c>
      <c r="S204" s="8">
        <v>45657</v>
      </c>
      <c r="T204" s="14" t="s">
        <v>106</v>
      </c>
      <c r="U204" s="14" t="s">
        <v>483</v>
      </c>
    </row>
    <row r="205" spans="2:21" ht="45" x14ac:dyDescent="0.25">
      <c r="B205" s="45"/>
      <c r="C205" s="45" t="s">
        <v>93</v>
      </c>
      <c r="D205" s="45" t="s">
        <v>92</v>
      </c>
      <c r="E205" s="46">
        <v>488050275011</v>
      </c>
      <c r="F205" s="46">
        <v>488050275011</v>
      </c>
      <c r="G205" s="24">
        <v>7</v>
      </c>
      <c r="H205" s="12" t="s">
        <v>247</v>
      </c>
      <c r="I205" s="12" t="s">
        <v>5</v>
      </c>
      <c r="J205" s="12" t="s">
        <v>417</v>
      </c>
      <c r="K205" s="12" t="s">
        <v>488</v>
      </c>
      <c r="L205" s="12" t="s">
        <v>236</v>
      </c>
      <c r="M205" s="12" t="s">
        <v>109</v>
      </c>
      <c r="N205" s="12" t="s">
        <v>489</v>
      </c>
      <c r="O205" s="12">
        <v>1</v>
      </c>
      <c r="P205" s="7">
        <f t="shared" si="3"/>
        <v>1</v>
      </c>
      <c r="Q205" s="9" t="s">
        <v>490</v>
      </c>
      <c r="R205" s="8">
        <v>45323</v>
      </c>
      <c r="S205" s="8">
        <v>45412</v>
      </c>
      <c r="T205" s="12" t="s">
        <v>106</v>
      </c>
      <c r="U205" s="12" t="s">
        <v>483</v>
      </c>
    </row>
    <row r="206" spans="2:21" ht="30" x14ac:dyDescent="0.25">
      <c r="B206" s="45"/>
      <c r="C206" s="45" t="s">
        <v>93</v>
      </c>
      <c r="D206" s="45" t="s">
        <v>92</v>
      </c>
      <c r="E206" s="46">
        <v>488050275011</v>
      </c>
      <c r="F206" s="46">
        <v>488050275011</v>
      </c>
      <c r="G206" s="26">
        <v>7</v>
      </c>
      <c r="H206" s="14" t="s">
        <v>247</v>
      </c>
      <c r="I206" s="14" t="s">
        <v>5</v>
      </c>
      <c r="J206" s="14" t="s">
        <v>417</v>
      </c>
      <c r="K206" s="14" t="s">
        <v>488</v>
      </c>
      <c r="L206" s="14" t="s">
        <v>236</v>
      </c>
      <c r="M206" s="14" t="s">
        <v>109</v>
      </c>
      <c r="N206" s="14" t="s">
        <v>489</v>
      </c>
      <c r="O206" s="14"/>
      <c r="P206" s="7">
        <f t="shared" si="3"/>
        <v>2</v>
      </c>
      <c r="Q206" s="9" t="s">
        <v>110</v>
      </c>
      <c r="R206" s="8">
        <v>45413</v>
      </c>
      <c r="S206" s="8">
        <v>45657</v>
      </c>
      <c r="T206" s="14" t="s">
        <v>106</v>
      </c>
      <c r="U206" s="14" t="s">
        <v>483</v>
      </c>
    </row>
    <row r="207" spans="2:21" ht="14.45" customHeight="1" x14ac:dyDescent="0.25">
      <c r="B207" s="45"/>
      <c r="C207" s="45" t="s">
        <v>93</v>
      </c>
      <c r="D207" s="45" t="s">
        <v>92</v>
      </c>
      <c r="E207" s="46">
        <v>488050275011</v>
      </c>
      <c r="F207" s="46">
        <v>488050275011</v>
      </c>
      <c r="G207" s="24">
        <v>7</v>
      </c>
      <c r="H207" s="18" t="s">
        <v>247</v>
      </c>
      <c r="I207" s="18" t="s">
        <v>491</v>
      </c>
      <c r="J207" s="18" t="s">
        <v>234</v>
      </c>
      <c r="K207" s="18" t="s">
        <v>303</v>
      </c>
      <c r="L207" s="18" t="s">
        <v>5</v>
      </c>
      <c r="M207" s="18" t="s">
        <v>111</v>
      </c>
      <c r="N207" s="18" t="s">
        <v>112</v>
      </c>
      <c r="O207" s="18">
        <v>3000</v>
      </c>
      <c r="P207" s="7">
        <f t="shared" si="3"/>
        <v>1</v>
      </c>
      <c r="Q207" s="9" t="s">
        <v>493</v>
      </c>
      <c r="R207" s="8">
        <v>45295</v>
      </c>
      <c r="S207" s="8">
        <v>45657</v>
      </c>
      <c r="T207" s="18" t="s">
        <v>302</v>
      </c>
      <c r="U207" s="18" t="s">
        <v>492</v>
      </c>
    </row>
    <row r="208" spans="2:21" ht="45" x14ac:dyDescent="0.25">
      <c r="B208" s="45"/>
      <c r="C208" s="45" t="s">
        <v>93</v>
      </c>
      <c r="D208" s="45" t="s">
        <v>92</v>
      </c>
      <c r="E208" s="46">
        <v>488050275011</v>
      </c>
      <c r="F208" s="46">
        <v>488050275011</v>
      </c>
      <c r="G208" s="25">
        <v>7</v>
      </c>
      <c r="H208" s="19" t="s">
        <v>247</v>
      </c>
      <c r="I208" s="19" t="s">
        <v>5</v>
      </c>
      <c r="J208" s="19" t="s">
        <v>234</v>
      </c>
      <c r="K208" s="19" t="s">
        <v>303</v>
      </c>
      <c r="L208" s="19" t="s">
        <v>5</v>
      </c>
      <c r="M208" s="19" t="s">
        <v>111</v>
      </c>
      <c r="N208" s="19" t="s">
        <v>112</v>
      </c>
      <c r="O208" s="19"/>
      <c r="P208" s="7">
        <f t="shared" si="3"/>
        <v>2</v>
      </c>
      <c r="Q208" s="9" t="s">
        <v>494</v>
      </c>
      <c r="R208" s="8">
        <v>45295</v>
      </c>
      <c r="S208" s="8">
        <v>45657</v>
      </c>
      <c r="T208" s="19" t="s">
        <v>302</v>
      </c>
      <c r="U208" s="19" t="s">
        <v>492</v>
      </c>
    </row>
    <row r="209" spans="2:21" ht="30" x14ac:dyDescent="0.25">
      <c r="B209" s="45"/>
      <c r="C209" s="45" t="s">
        <v>93</v>
      </c>
      <c r="D209" s="45" t="s">
        <v>92</v>
      </c>
      <c r="E209" s="46">
        <v>488050275011</v>
      </c>
      <c r="F209" s="46">
        <v>488050275011</v>
      </c>
      <c r="G209" s="26">
        <v>7</v>
      </c>
      <c r="H209" s="20" t="s">
        <v>247</v>
      </c>
      <c r="I209" s="20" t="s">
        <v>5</v>
      </c>
      <c r="J209" s="20" t="s">
        <v>234</v>
      </c>
      <c r="K209" s="20" t="s">
        <v>303</v>
      </c>
      <c r="L209" s="20" t="s">
        <v>5</v>
      </c>
      <c r="M209" s="20" t="s">
        <v>111</v>
      </c>
      <c r="N209" s="20" t="s">
        <v>112</v>
      </c>
      <c r="O209" s="20"/>
      <c r="P209" s="7">
        <f t="shared" si="3"/>
        <v>3</v>
      </c>
      <c r="Q209" s="9" t="s">
        <v>113</v>
      </c>
      <c r="R209" s="8">
        <v>45295</v>
      </c>
      <c r="S209" s="8">
        <v>45657</v>
      </c>
      <c r="T209" s="20" t="s">
        <v>302</v>
      </c>
      <c r="U209" s="20" t="s">
        <v>492</v>
      </c>
    </row>
    <row r="210" spans="2:21" ht="14.45" customHeight="1" x14ac:dyDescent="0.25">
      <c r="B210" s="45"/>
      <c r="C210" s="45" t="s">
        <v>93</v>
      </c>
      <c r="D210" s="45" t="s">
        <v>92</v>
      </c>
      <c r="E210" s="46">
        <v>488050275011</v>
      </c>
      <c r="F210" s="46">
        <v>488050275011</v>
      </c>
      <c r="G210" s="24">
        <v>7</v>
      </c>
      <c r="H210" s="12" t="s">
        <v>247</v>
      </c>
      <c r="I210" s="12" t="s">
        <v>495</v>
      </c>
      <c r="J210" s="12" t="s">
        <v>184</v>
      </c>
      <c r="K210" s="12" t="s">
        <v>4</v>
      </c>
      <c r="L210" s="12" t="s">
        <v>497</v>
      </c>
      <c r="M210" s="12" t="s">
        <v>114</v>
      </c>
      <c r="N210" s="12" t="s">
        <v>115</v>
      </c>
      <c r="O210" s="12">
        <v>1</v>
      </c>
      <c r="P210" s="7">
        <f t="shared" si="3"/>
        <v>1</v>
      </c>
      <c r="Q210" s="9" t="s">
        <v>499</v>
      </c>
      <c r="R210" s="8">
        <v>45337</v>
      </c>
      <c r="S210" s="8">
        <v>45646</v>
      </c>
      <c r="T210" s="12" t="s">
        <v>496</v>
      </c>
      <c r="U210" s="12" t="s">
        <v>498</v>
      </c>
    </row>
    <row r="211" spans="2:21" ht="30" x14ac:dyDescent="0.25">
      <c r="B211" s="45"/>
      <c r="C211" s="45" t="s">
        <v>93</v>
      </c>
      <c r="D211" s="45" t="s">
        <v>92</v>
      </c>
      <c r="E211" s="46">
        <v>488050275011</v>
      </c>
      <c r="F211" s="46">
        <v>488050275011</v>
      </c>
      <c r="G211" s="25">
        <v>7</v>
      </c>
      <c r="H211" s="13" t="s">
        <v>247</v>
      </c>
      <c r="I211" s="13" t="s">
        <v>5</v>
      </c>
      <c r="J211" s="13" t="s">
        <v>184</v>
      </c>
      <c r="K211" s="13" t="s">
        <v>4</v>
      </c>
      <c r="L211" s="13" t="s">
        <v>497</v>
      </c>
      <c r="M211" s="13" t="s">
        <v>114</v>
      </c>
      <c r="N211" s="13" t="s">
        <v>115</v>
      </c>
      <c r="O211" s="13"/>
      <c r="P211" s="7">
        <f t="shared" si="3"/>
        <v>2</v>
      </c>
      <c r="Q211" s="9" t="s">
        <v>500</v>
      </c>
      <c r="R211" s="8">
        <v>45337</v>
      </c>
      <c r="S211" s="8">
        <v>45646</v>
      </c>
      <c r="T211" s="13" t="s">
        <v>496</v>
      </c>
      <c r="U211" s="13" t="s">
        <v>498</v>
      </c>
    </row>
    <row r="212" spans="2:21" x14ac:dyDescent="0.25">
      <c r="B212" s="45"/>
      <c r="C212" s="45" t="s">
        <v>93</v>
      </c>
      <c r="D212" s="45" t="s">
        <v>92</v>
      </c>
      <c r="E212" s="46">
        <v>488050275011</v>
      </c>
      <c r="F212" s="46">
        <v>488050275011</v>
      </c>
      <c r="G212" s="26">
        <v>7</v>
      </c>
      <c r="H212" s="14" t="s">
        <v>247</v>
      </c>
      <c r="I212" s="14" t="s">
        <v>5</v>
      </c>
      <c r="J212" s="14" t="s">
        <v>184</v>
      </c>
      <c r="K212" s="14" t="s">
        <v>4</v>
      </c>
      <c r="L212" s="14" t="s">
        <v>497</v>
      </c>
      <c r="M212" s="14" t="s">
        <v>114</v>
      </c>
      <c r="N212" s="14" t="s">
        <v>115</v>
      </c>
      <c r="O212" s="14"/>
      <c r="P212" s="7">
        <f t="shared" si="3"/>
        <v>3</v>
      </c>
      <c r="Q212" s="9" t="s">
        <v>501</v>
      </c>
      <c r="R212" s="8">
        <v>45352</v>
      </c>
      <c r="S212" s="8">
        <v>45646</v>
      </c>
      <c r="T212" s="14" t="s">
        <v>496</v>
      </c>
      <c r="U212" s="14" t="s">
        <v>498</v>
      </c>
    </row>
    <row r="213" spans="2:21" ht="14.45" customHeight="1" x14ac:dyDescent="0.25">
      <c r="B213" s="45"/>
      <c r="C213" s="45" t="s">
        <v>93</v>
      </c>
      <c r="D213" s="45" t="s">
        <v>92</v>
      </c>
      <c r="E213" s="46">
        <v>488050275011</v>
      </c>
      <c r="F213" s="46">
        <v>488050275011</v>
      </c>
      <c r="G213" s="24">
        <v>7</v>
      </c>
      <c r="H213" s="15" t="s">
        <v>247</v>
      </c>
      <c r="I213" s="15" t="s">
        <v>502</v>
      </c>
      <c r="J213" s="15" t="s">
        <v>184</v>
      </c>
      <c r="K213" s="15" t="s">
        <v>116</v>
      </c>
      <c r="L213" s="15" t="s">
        <v>5</v>
      </c>
      <c r="M213" s="15" t="s">
        <v>117</v>
      </c>
      <c r="N213" s="15" t="s">
        <v>505</v>
      </c>
      <c r="O213" s="15">
        <v>76</v>
      </c>
      <c r="P213" s="7">
        <f t="shared" si="3"/>
        <v>1</v>
      </c>
      <c r="Q213" s="9" t="s">
        <v>506</v>
      </c>
      <c r="R213" s="8">
        <v>45293</v>
      </c>
      <c r="S213" s="8">
        <v>45443</v>
      </c>
      <c r="T213" s="15" t="s">
        <v>503</v>
      </c>
      <c r="U213" s="15" t="s">
        <v>504</v>
      </c>
    </row>
    <row r="214" spans="2:21" ht="30" x14ac:dyDescent="0.25">
      <c r="B214" s="45"/>
      <c r="C214" s="45" t="s">
        <v>93</v>
      </c>
      <c r="D214" s="45" t="s">
        <v>92</v>
      </c>
      <c r="E214" s="46">
        <v>488050275011</v>
      </c>
      <c r="F214" s="46">
        <v>488050275011</v>
      </c>
      <c r="G214" s="25">
        <v>7</v>
      </c>
      <c r="H214" s="16" t="s">
        <v>247</v>
      </c>
      <c r="I214" s="16" t="s">
        <v>5</v>
      </c>
      <c r="J214" s="16" t="s">
        <v>184</v>
      </c>
      <c r="K214" s="16" t="s">
        <v>116</v>
      </c>
      <c r="L214" s="16" t="s">
        <v>5</v>
      </c>
      <c r="M214" s="16" t="s">
        <v>117</v>
      </c>
      <c r="N214" s="16" t="s">
        <v>505</v>
      </c>
      <c r="O214" s="16"/>
      <c r="P214" s="7">
        <f t="shared" si="3"/>
        <v>2</v>
      </c>
      <c r="Q214" s="9" t="s">
        <v>507</v>
      </c>
      <c r="R214" s="8">
        <v>45413</v>
      </c>
      <c r="S214" s="8">
        <v>45504</v>
      </c>
      <c r="T214" s="16" t="s">
        <v>503</v>
      </c>
      <c r="U214" s="16" t="s">
        <v>504</v>
      </c>
    </row>
    <row r="215" spans="2:21" x14ac:dyDescent="0.25">
      <c r="B215" s="45"/>
      <c r="C215" s="45" t="s">
        <v>93</v>
      </c>
      <c r="D215" s="45" t="s">
        <v>92</v>
      </c>
      <c r="E215" s="46">
        <v>488050275011</v>
      </c>
      <c r="F215" s="46">
        <v>488050275011</v>
      </c>
      <c r="G215" s="25">
        <v>7</v>
      </c>
      <c r="H215" s="16" t="s">
        <v>247</v>
      </c>
      <c r="I215" s="16" t="s">
        <v>5</v>
      </c>
      <c r="J215" s="16" t="s">
        <v>184</v>
      </c>
      <c r="K215" s="16" t="s">
        <v>116</v>
      </c>
      <c r="L215" s="16" t="s">
        <v>5</v>
      </c>
      <c r="M215" s="16" t="s">
        <v>117</v>
      </c>
      <c r="N215" s="16" t="s">
        <v>505</v>
      </c>
      <c r="O215" s="16"/>
      <c r="P215" s="7">
        <f t="shared" si="3"/>
        <v>3</v>
      </c>
      <c r="Q215" s="9" t="s">
        <v>118</v>
      </c>
      <c r="R215" s="8">
        <v>45444</v>
      </c>
      <c r="S215" s="8">
        <v>45504</v>
      </c>
      <c r="T215" s="16" t="s">
        <v>503</v>
      </c>
      <c r="U215" s="16" t="s">
        <v>504</v>
      </c>
    </row>
    <row r="216" spans="2:21" x14ac:dyDescent="0.25">
      <c r="B216" s="45"/>
      <c r="C216" s="45" t="s">
        <v>93</v>
      </c>
      <c r="D216" s="45" t="s">
        <v>92</v>
      </c>
      <c r="E216" s="46">
        <v>488050275011</v>
      </c>
      <c r="F216" s="46">
        <v>488050275011</v>
      </c>
      <c r="G216" s="26">
        <v>7</v>
      </c>
      <c r="H216" s="17" t="s">
        <v>247</v>
      </c>
      <c r="I216" s="17" t="s">
        <v>5</v>
      </c>
      <c r="J216" s="17" t="s">
        <v>184</v>
      </c>
      <c r="K216" s="17" t="s">
        <v>116</v>
      </c>
      <c r="L216" s="17" t="s">
        <v>5</v>
      </c>
      <c r="M216" s="17" t="s">
        <v>117</v>
      </c>
      <c r="N216" s="17" t="s">
        <v>505</v>
      </c>
      <c r="O216" s="17"/>
      <c r="P216" s="7">
        <f t="shared" si="3"/>
        <v>4</v>
      </c>
      <c r="Q216" s="9" t="s">
        <v>119</v>
      </c>
      <c r="R216" s="8">
        <v>45537</v>
      </c>
      <c r="S216" s="8">
        <v>45656</v>
      </c>
      <c r="T216" s="17" t="s">
        <v>503</v>
      </c>
      <c r="U216" s="17" t="s">
        <v>504</v>
      </c>
    </row>
    <row r="217" spans="2:21" ht="14.45" customHeight="1" x14ac:dyDescent="0.25">
      <c r="B217" s="45"/>
      <c r="C217" s="45" t="s">
        <v>93</v>
      </c>
      <c r="D217" s="45" t="s">
        <v>92</v>
      </c>
      <c r="E217" s="46">
        <v>488050275011</v>
      </c>
      <c r="F217" s="46">
        <v>488050275011</v>
      </c>
      <c r="G217" s="24">
        <v>7</v>
      </c>
      <c r="H217" s="12" t="s">
        <v>247</v>
      </c>
      <c r="I217" s="12" t="s">
        <v>502</v>
      </c>
      <c r="J217" s="12" t="s">
        <v>184</v>
      </c>
      <c r="K217" s="12" t="s">
        <v>116</v>
      </c>
      <c r="L217" s="12" t="s">
        <v>5</v>
      </c>
      <c r="M217" s="12" t="s">
        <v>120</v>
      </c>
      <c r="N217" s="12" t="s">
        <v>121</v>
      </c>
      <c r="O217" s="12">
        <v>1</v>
      </c>
      <c r="P217" s="7">
        <f t="shared" si="3"/>
        <v>1</v>
      </c>
      <c r="Q217" s="9" t="s">
        <v>508</v>
      </c>
      <c r="R217" s="8">
        <v>45323</v>
      </c>
      <c r="S217" s="8">
        <v>45380</v>
      </c>
      <c r="T217" s="12" t="s">
        <v>503</v>
      </c>
      <c r="U217" s="12" t="s">
        <v>504</v>
      </c>
    </row>
    <row r="218" spans="2:21" x14ac:dyDescent="0.25">
      <c r="B218" s="45"/>
      <c r="C218" s="45" t="s">
        <v>93</v>
      </c>
      <c r="D218" s="45" t="s">
        <v>92</v>
      </c>
      <c r="E218" s="46">
        <v>488050275011</v>
      </c>
      <c r="F218" s="46">
        <v>488050275011</v>
      </c>
      <c r="G218" s="25">
        <v>7</v>
      </c>
      <c r="H218" s="13" t="s">
        <v>247</v>
      </c>
      <c r="I218" s="13" t="s">
        <v>5</v>
      </c>
      <c r="J218" s="13" t="s">
        <v>184</v>
      </c>
      <c r="K218" s="13" t="s">
        <v>116</v>
      </c>
      <c r="L218" s="13" t="s">
        <v>5</v>
      </c>
      <c r="M218" s="13" t="s">
        <v>120</v>
      </c>
      <c r="N218" s="13" t="s">
        <v>121</v>
      </c>
      <c r="O218" s="13"/>
      <c r="P218" s="7">
        <f t="shared" si="3"/>
        <v>2</v>
      </c>
      <c r="Q218" s="9" t="s">
        <v>509</v>
      </c>
      <c r="R218" s="8">
        <v>45383</v>
      </c>
      <c r="S218" s="8">
        <v>45657</v>
      </c>
      <c r="T218" s="13" t="s">
        <v>503</v>
      </c>
      <c r="U218" s="13" t="s">
        <v>504</v>
      </c>
    </row>
    <row r="219" spans="2:21" x14ac:dyDescent="0.25">
      <c r="B219" s="45"/>
      <c r="C219" s="45" t="s">
        <v>93</v>
      </c>
      <c r="D219" s="45" t="s">
        <v>92</v>
      </c>
      <c r="E219" s="46">
        <v>488050275011</v>
      </c>
      <c r="F219" s="46">
        <v>488050275011</v>
      </c>
      <c r="G219" s="25">
        <v>7</v>
      </c>
      <c r="H219" s="13" t="s">
        <v>247</v>
      </c>
      <c r="I219" s="13" t="s">
        <v>5</v>
      </c>
      <c r="J219" s="13" t="s">
        <v>184</v>
      </c>
      <c r="K219" s="13" t="s">
        <v>116</v>
      </c>
      <c r="L219" s="13" t="s">
        <v>5</v>
      </c>
      <c r="M219" s="13" t="s">
        <v>120</v>
      </c>
      <c r="N219" s="13" t="s">
        <v>121</v>
      </c>
      <c r="O219" s="13"/>
      <c r="P219" s="7">
        <f t="shared" si="3"/>
        <v>3</v>
      </c>
      <c r="Q219" s="9" t="s">
        <v>122</v>
      </c>
      <c r="R219" s="8">
        <v>45413</v>
      </c>
      <c r="S219" s="8">
        <v>45656</v>
      </c>
      <c r="T219" s="13" t="s">
        <v>503</v>
      </c>
      <c r="U219" s="13" t="s">
        <v>504</v>
      </c>
    </row>
    <row r="220" spans="2:21" ht="30" x14ac:dyDescent="0.25">
      <c r="B220" s="45"/>
      <c r="C220" s="45" t="s">
        <v>93</v>
      </c>
      <c r="D220" s="45" t="s">
        <v>92</v>
      </c>
      <c r="E220" s="46">
        <v>488050275011</v>
      </c>
      <c r="F220" s="46">
        <v>488050275011</v>
      </c>
      <c r="G220" s="26">
        <v>7</v>
      </c>
      <c r="H220" s="14" t="s">
        <v>247</v>
      </c>
      <c r="I220" s="14" t="s">
        <v>5</v>
      </c>
      <c r="J220" s="14" t="s">
        <v>184</v>
      </c>
      <c r="K220" s="14" t="s">
        <v>116</v>
      </c>
      <c r="L220" s="14" t="s">
        <v>5</v>
      </c>
      <c r="M220" s="14" t="s">
        <v>120</v>
      </c>
      <c r="N220" s="14" t="s">
        <v>121</v>
      </c>
      <c r="O220" s="14"/>
      <c r="P220" s="7">
        <f t="shared" si="3"/>
        <v>4</v>
      </c>
      <c r="Q220" s="9" t="s">
        <v>510</v>
      </c>
      <c r="R220" s="8">
        <v>45537</v>
      </c>
      <c r="S220" s="8">
        <v>45657</v>
      </c>
      <c r="T220" s="14" t="s">
        <v>503</v>
      </c>
      <c r="U220" s="14" t="s">
        <v>504</v>
      </c>
    </row>
    <row r="221" spans="2:21" x14ac:dyDescent="0.25">
      <c r="B221" s="45"/>
      <c r="C221" s="45" t="s">
        <v>93</v>
      </c>
      <c r="D221" s="45" t="s">
        <v>92</v>
      </c>
      <c r="E221" s="46">
        <v>488050275011</v>
      </c>
      <c r="F221" s="46">
        <v>488050275011</v>
      </c>
      <c r="G221" s="24">
        <v>7</v>
      </c>
      <c r="H221" s="12" t="s">
        <v>247</v>
      </c>
      <c r="I221" s="12" t="s">
        <v>5</v>
      </c>
      <c r="J221" s="12" t="s">
        <v>184</v>
      </c>
      <c r="K221" s="12" t="s">
        <v>102</v>
      </c>
      <c r="L221" s="12" t="s">
        <v>497</v>
      </c>
      <c r="M221" s="12" t="s">
        <v>123</v>
      </c>
      <c r="N221" s="12" t="s">
        <v>692</v>
      </c>
      <c r="O221" s="12">
        <v>1</v>
      </c>
      <c r="P221" s="7">
        <f t="shared" si="3"/>
        <v>1</v>
      </c>
      <c r="Q221" s="9" t="s">
        <v>511</v>
      </c>
      <c r="R221" s="8">
        <v>45299</v>
      </c>
      <c r="S221" s="8">
        <v>45322</v>
      </c>
      <c r="T221" s="12" t="s">
        <v>476</v>
      </c>
      <c r="U221" s="12" t="s">
        <v>504</v>
      </c>
    </row>
    <row r="222" spans="2:21" x14ac:dyDescent="0.25">
      <c r="B222" s="45"/>
      <c r="C222" s="45" t="s">
        <v>93</v>
      </c>
      <c r="D222" s="45" t="s">
        <v>92</v>
      </c>
      <c r="E222" s="46">
        <v>488050275011</v>
      </c>
      <c r="F222" s="46">
        <v>488050275011</v>
      </c>
      <c r="G222" s="26">
        <v>7</v>
      </c>
      <c r="H222" s="14" t="s">
        <v>247</v>
      </c>
      <c r="I222" s="14" t="s">
        <v>5</v>
      </c>
      <c r="J222" s="14" t="s">
        <v>184</v>
      </c>
      <c r="K222" s="14" t="s">
        <v>102</v>
      </c>
      <c r="L222" s="14" t="s">
        <v>497</v>
      </c>
      <c r="M222" s="14" t="s">
        <v>123</v>
      </c>
      <c r="N222" s="14" t="s">
        <v>692</v>
      </c>
      <c r="O222" s="14"/>
      <c r="P222" s="7">
        <f t="shared" si="3"/>
        <v>2</v>
      </c>
      <c r="Q222" s="9" t="s">
        <v>512</v>
      </c>
      <c r="R222" s="8">
        <v>45323</v>
      </c>
      <c r="S222" s="8">
        <v>45653</v>
      </c>
      <c r="T222" s="14" t="s">
        <v>476</v>
      </c>
      <c r="U222" s="14" t="s">
        <v>504</v>
      </c>
    </row>
    <row r="223" spans="2:21" ht="14.45" customHeight="1" x14ac:dyDescent="0.25">
      <c r="B223" s="45"/>
      <c r="C223" s="45" t="s">
        <v>93</v>
      </c>
      <c r="D223" s="45" t="s">
        <v>92</v>
      </c>
      <c r="E223" s="46">
        <v>488050275011</v>
      </c>
      <c r="F223" s="46">
        <v>488050275011</v>
      </c>
      <c r="G223" s="24">
        <v>7</v>
      </c>
      <c r="H223" s="12" t="s">
        <v>247</v>
      </c>
      <c r="I223" s="12" t="s">
        <v>513</v>
      </c>
      <c r="J223" s="12" t="s">
        <v>249</v>
      </c>
      <c r="K223" s="12" t="s">
        <v>249</v>
      </c>
      <c r="L223" s="12" t="s">
        <v>5</v>
      </c>
      <c r="M223" s="12" t="s">
        <v>124</v>
      </c>
      <c r="N223" s="12" t="s">
        <v>514</v>
      </c>
      <c r="O223" s="12">
        <v>1</v>
      </c>
      <c r="P223" s="7">
        <f t="shared" si="3"/>
        <v>1</v>
      </c>
      <c r="Q223" s="9" t="s">
        <v>125</v>
      </c>
      <c r="R223" s="8">
        <v>45323</v>
      </c>
      <c r="S223" s="8">
        <v>45471</v>
      </c>
      <c r="T223" s="12" t="s">
        <v>248</v>
      </c>
      <c r="U223" s="12" t="s">
        <v>504</v>
      </c>
    </row>
    <row r="224" spans="2:21" ht="45" x14ac:dyDescent="0.25">
      <c r="B224" s="45"/>
      <c r="C224" s="45" t="s">
        <v>93</v>
      </c>
      <c r="D224" s="45" t="s">
        <v>92</v>
      </c>
      <c r="E224" s="46">
        <v>488050275011</v>
      </c>
      <c r="F224" s="46">
        <v>488050275011</v>
      </c>
      <c r="G224" s="25">
        <v>7</v>
      </c>
      <c r="H224" s="13" t="s">
        <v>247</v>
      </c>
      <c r="I224" s="13" t="s">
        <v>5</v>
      </c>
      <c r="J224" s="13" t="s">
        <v>249</v>
      </c>
      <c r="K224" s="13" t="s">
        <v>249</v>
      </c>
      <c r="L224" s="13" t="s">
        <v>5</v>
      </c>
      <c r="M224" s="13" t="s">
        <v>124</v>
      </c>
      <c r="N224" s="13" t="s">
        <v>514</v>
      </c>
      <c r="O224" s="13"/>
      <c r="P224" s="7">
        <f t="shared" si="3"/>
        <v>2</v>
      </c>
      <c r="Q224" s="9" t="s">
        <v>515</v>
      </c>
      <c r="R224" s="8">
        <v>45474</v>
      </c>
      <c r="S224" s="8">
        <v>45596</v>
      </c>
      <c r="T224" s="13" t="s">
        <v>248</v>
      </c>
      <c r="U224" s="13" t="s">
        <v>504</v>
      </c>
    </row>
    <row r="225" spans="2:21" ht="45" x14ac:dyDescent="0.25">
      <c r="B225" s="45"/>
      <c r="C225" s="45" t="s">
        <v>93</v>
      </c>
      <c r="D225" s="45" t="s">
        <v>92</v>
      </c>
      <c r="E225" s="46">
        <v>488050275011</v>
      </c>
      <c r="F225" s="46">
        <v>488050275011</v>
      </c>
      <c r="G225" s="25">
        <v>7</v>
      </c>
      <c r="H225" s="13" t="s">
        <v>247</v>
      </c>
      <c r="I225" s="13" t="s">
        <v>5</v>
      </c>
      <c r="J225" s="13" t="s">
        <v>249</v>
      </c>
      <c r="K225" s="13" t="s">
        <v>249</v>
      </c>
      <c r="L225" s="13" t="s">
        <v>5</v>
      </c>
      <c r="M225" s="13" t="s">
        <v>124</v>
      </c>
      <c r="N225" s="13" t="s">
        <v>514</v>
      </c>
      <c r="O225" s="13"/>
      <c r="P225" s="7">
        <f t="shared" si="3"/>
        <v>3</v>
      </c>
      <c r="Q225" s="9" t="s">
        <v>516</v>
      </c>
      <c r="R225" s="8">
        <v>45572</v>
      </c>
      <c r="S225" s="8">
        <v>45653</v>
      </c>
      <c r="T225" s="13" t="s">
        <v>248</v>
      </c>
      <c r="U225" s="13" t="s">
        <v>504</v>
      </c>
    </row>
    <row r="226" spans="2:21" ht="30" x14ac:dyDescent="0.25">
      <c r="B226" s="45"/>
      <c r="C226" s="45" t="s">
        <v>93</v>
      </c>
      <c r="D226" s="45" t="s">
        <v>92</v>
      </c>
      <c r="E226" s="46">
        <v>488050275011</v>
      </c>
      <c r="F226" s="46">
        <v>488050275011</v>
      </c>
      <c r="G226" s="26">
        <v>7</v>
      </c>
      <c r="H226" s="14" t="s">
        <v>247</v>
      </c>
      <c r="I226" s="14" t="s">
        <v>5</v>
      </c>
      <c r="J226" s="14" t="s">
        <v>249</v>
      </c>
      <c r="K226" s="14" t="s">
        <v>249</v>
      </c>
      <c r="L226" s="14" t="s">
        <v>5</v>
      </c>
      <c r="M226" s="14" t="s">
        <v>124</v>
      </c>
      <c r="N226" s="14" t="s">
        <v>514</v>
      </c>
      <c r="O226" s="14"/>
      <c r="P226" s="7">
        <f t="shared" si="3"/>
        <v>4</v>
      </c>
      <c r="Q226" s="9" t="s">
        <v>126</v>
      </c>
      <c r="R226" s="8">
        <v>45597</v>
      </c>
      <c r="S226" s="8">
        <v>45657</v>
      </c>
      <c r="T226" s="14" t="s">
        <v>248</v>
      </c>
      <c r="U226" s="14" t="s">
        <v>504</v>
      </c>
    </row>
    <row r="227" spans="2:21" x14ac:dyDescent="0.25">
      <c r="B227" s="45"/>
      <c r="C227" s="45" t="s">
        <v>93</v>
      </c>
      <c r="D227" s="45" t="s">
        <v>92</v>
      </c>
      <c r="E227" s="46">
        <v>488050275011</v>
      </c>
      <c r="F227" s="46">
        <v>488050275011</v>
      </c>
      <c r="G227" s="24">
        <v>7</v>
      </c>
      <c r="H227" s="12" t="s">
        <v>247</v>
      </c>
      <c r="I227" s="12" t="s">
        <v>127</v>
      </c>
      <c r="J227" s="12" t="s">
        <v>184</v>
      </c>
      <c r="K227" s="12" t="s">
        <v>4</v>
      </c>
      <c r="L227" s="12" t="s">
        <v>5</v>
      </c>
      <c r="M227" s="12" t="s">
        <v>128</v>
      </c>
      <c r="N227" s="12" t="s">
        <v>517</v>
      </c>
      <c r="O227" s="12">
        <v>1</v>
      </c>
      <c r="P227" s="7">
        <f t="shared" si="3"/>
        <v>1</v>
      </c>
      <c r="Q227" s="9" t="s">
        <v>129</v>
      </c>
      <c r="R227" s="8">
        <v>45323</v>
      </c>
      <c r="S227" s="8">
        <v>45646</v>
      </c>
      <c r="T227" s="12" t="s">
        <v>496</v>
      </c>
      <c r="U227" s="12" t="s">
        <v>498</v>
      </c>
    </row>
    <row r="228" spans="2:21" x14ac:dyDescent="0.25">
      <c r="B228" s="45"/>
      <c r="C228" s="45" t="s">
        <v>93</v>
      </c>
      <c r="D228" s="45" t="s">
        <v>92</v>
      </c>
      <c r="E228" s="46">
        <v>488050275011</v>
      </c>
      <c r="F228" s="46">
        <v>488050275011</v>
      </c>
      <c r="G228" s="25">
        <v>7</v>
      </c>
      <c r="H228" s="13" t="s">
        <v>247</v>
      </c>
      <c r="I228" s="13" t="s">
        <v>5</v>
      </c>
      <c r="J228" s="13" t="s">
        <v>184</v>
      </c>
      <c r="K228" s="13" t="s">
        <v>4</v>
      </c>
      <c r="L228" s="13" t="s">
        <v>5</v>
      </c>
      <c r="M228" s="13" t="s">
        <v>128</v>
      </c>
      <c r="N228" s="13" t="s">
        <v>517</v>
      </c>
      <c r="O228" s="13"/>
      <c r="P228" s="7">
        <f t="shared" si="3"/>
        <v>2</v>
      </c>
      <c r="Q228" s="9" t="s">
        <v>518</v>
      </c>
      <c r="R228" s="8">
        <v>45323</v>
      </c>
      <c r="S228" s="8">
        <v>45646</v>
      </c>
      <c r="T228" s="13" t="s">
        <v>496</v>
      </c>
      <c r="U228" s="13" t="s">
        <v>498</v>
      </c>
    </row>
    <row r="229" spans="2:21" ht="60" x14ac:dyDescent="0.25">
      <c r="B229" s="45"/>
      <c r="C229" s="45" t="s">
        <v>93</v>
      </c>
      <c r="D229" s="45" t="s">
        <v>92</v>
      </c>
      <c r="E229" s="46">
        <v>488050275011</v>
      </c>
      <c r="F229" s="46">
        <v>488050275011</v>
      </c>
      <c r="G229" s="25">
        <v>7</v>
      </c>
      <c r="H229" s="13" t="s">
        <v>247</v>
      </c>
      <c r="I229" s="13" t="s">
        <v>5</v>
      </c>
      <c r="J229" s="13" t="s">
        <v>184</v>
      </c>
      <c r="K229" s="13" t="s">
        <v>4</v>
      </c>
      <c r="L229" s="13" t="s">
        <v>5</v>
      </c>
      <c r="M229" s="13" t="s">
        <v>128</v>
      </c>
      <c r="N229" s="13" t="s">
        <v>517</v>
      </c>
      <c r="O229" s="13"/>
      <c r="P229" s="7">
        <f t="shared" si="3"/>
        <v>3</v>
      </c>
      <c r="Q229" s="9" t="s">
        <v>519</v>
      </c>
      <c r="R229" s="8">
        <v>45323</v>
      </c>
      <c r="S229" s="8">
        <v>45646</v>
      </c>
      <c r="T229" s="13" t="s">
        <v>496</v>
      </c>
      <c r="U229" s="13" t="s">
        <v>498</v>
      </c>
    </row>
    <row r="230" spans="2:21" ht="30" x14ac:dyDescent="0.25">
      <c r="B230" s="45"/>
      <c r="C230" s="45" t="s">
        <v>93</v>
      </c>
      <c r="D230" s="45" t="s">
        <v>92</v>
      </c>
      <c r="E230" s="46">
        <v>488050275011</v>
      </c>
      <c r="F230" s="46">
        <v>488050275011</v>
      </c>
      <c r="G230" s="25">
        <v>7</v>
      </c>
      <c r="H230" s="13" t="s">
        <v>247</v>
      </c>
      <c r="I230" s="13" t="s">
        <v>5</v>
      </c>
      <c r="J230" s="13" t="s">
        <v>184</v>
      </c>
      <c r="K230" s="13" t="s">
        <v>4</v>
      </c>
      <c r="L230" s="13" t="s">
        <v>5</v>
      </c>
      <c r="M230" s="13" t="s">
        <v>128</v>
      </c>
      <c r="N230" s="13" t="s">
        <v>517</v>
      </c>
      <c r="O230" s="13"/>
      <c r="P230" s="7">
        <f t="shared" si="3"/>
        <v>4</v>
      </c>
      <c r="Q230" s="9" t="s">
        <v>520</v>
      </c>
      <c r="R230" s="8">
        <v>45323</v>
      </c>
      <c r="S230" s="8">
        <v>45646</v>
      </c>
      <c r="T230" s="13" t="s">
        <v>496</v>
      </c>
      <c r="U230" s="13" t="s">
        <v>498</v>
      </c>
    </row>
    <row r="231" spans="2:21" ht="45" x14ac:dyDescent="0.25">
      <c r="B231" s="45"/>
      <c r="C231" s="45" t="s">
        <v>93</v>
      </c>
      <c r="D231" s="45" t="s">
        <v>92</v>
      </c>
      <c r="E231" s="46">
        <v>488050275011</v>
      </c>
      <c r="F231" s="46">
        <v>488050275011</v>
      </c>
      <c r="G231" s="26">
        <v>7</v>
      </c>
      <c r="H231" s="14" t="s">
        <v>247</v>
      </c>
      <c r="I231" s="14" t="s">
        <v>5</v>
      </c>
      <c r="J231" s="14" t="s">
        <v>184</v>
      </c>
      <c r="K231" s="14" t="s">
        <v>4</v>
      </c>
      <c r="L231" s="14" t="s">
        <v>5</v>
      </c>
      <c r="M231" s="14" t="s">
        <v>128</v>
      </c>
      <c r="N231" s="14" t="s">
        <v>517</v>
      </c>
      <c r="O231" s="14"/>
      <c r="P231" s="7">
        <f t="shared" si="3"/>
        <v>5</v>
      </c>
      <c r="Q231" s="9" t="s">
        <v>521</v>
      </c>
      <c r="R231" s="8">
        <v>45536</v>
      </c>
      <c r="S231" s="8">
        <v>45565</v>
      </c>
      <c r="T231" s="14" t="s">
        <v>496</v>
      </c>
      <c r="U231" s="14" t="s">
        <v>498</v>
      </c>
    </row>
    <row r="232" spans="2:21" ht="60" x14ac:dyDescent="0.25">
      <c r="B232" s="45"/>
      <c r="C232" s="45" t="s">
        <v>93</v>
      </c>
      <c r="D232" s="45" t="s">
        <v>92</v>
      </c>
      <c r="E232" s="46">
        <v>488050275011</v>
      </c>
      <c r="F232" s="46">
        <v>488050275011</v>
      </c>
      <c r="G232" s="24">
        <v>7</v>
      </c>
      <c r="H232" s="12" t="s">
        <v>247</v>
      </c>
      <c r="I232" s="12" t="s">
        <v>522</v>
      </c>
      <c r="J232" s="12" t="s">
        <v>184</v>
      </c>
      <c r="K232" s="12" t="s">
        <v>130</v>
      </c>
      <c r="L232" s="12" t="s">
        <v>5</v>
      </c>
      <c r="M232" s="12" t="s">
        <v>131</v>
      </c>
      <c r="N232" s="12" t="s">
        <v>523</v>
      </c>
      <c r="O232" s="12">
        <v>1</v>
      </c>
      <c r="P232" s="7">
        <f t="shared" si="3"/>
        <v>1</v>
      </c>
      <c r="Q232" s="9" t="s">
        <v>524</v>
      </c>
      <c r="R232" s="8">
        <v>45352</v>
      </c>
      <c r="S232" s="8">
        <v>45646</v>
      </c>
      <c r="T232" s="12" t="s">
        <v>496</v>
      </c>
      <c r="U232" s="12" t="s">
        <v>498</v>
      </c>
    </row>
    <row r="233" spans="2:21" ht="60" x14ac:dyDescent="0.25">
      <c r="B233" s="45"/>
      <c r="C233" s="45" t="s">
        <v>93</v>
      </c>
      <c r="D233" s="45" t="s">
        <v>92</v>
      </c>
      <c r="E233" s="46">
        <v>488050275011</v>
      </c>
      <c r="F233" s="46">
        <v>488050275011</v>
      </c>
      <c r="G233" s="25">
        <v>7</v>
      </c>
      <c r="H233" s="13" t="s">
        <v>247</v>
      </c>
      <c r="I233" s="13" t="s">
        <v>5</v>
      </c>
      <c r="J233" s="13" t="s">
        <v>184</v>
      </c>
      <c r="K233" s="13" t="s">
        <v>130</v>
      </c>
      <c r="L233" s="13" t="s">
        <v>5</v>
      </c>
      <c r="M233" s="13" t="s">
        <v>131</v>
      </c>
      <c r="N233" s="13" t="s">
        <v>523</v>
      </c>
      <c r="O233" s="13"/>
      <c r="P233" s="7">
        <f t="shared" si="3"/>
        <v>2</v>
      </c>
      <c r="Q233" s="9" t="s">
        <v>525</v>
      </c>
      <c r="R233" s="8">
        <v>45352</v>
      </c>
      <c r="S233" s="8">
        <v>45646</v>
      </c>
      <c r="T233" s="13" t="s">
        <v>496</v>
      </c>
      <c r="U233" s="13" t="s">
        <v>498</v>
      </c>
    </row>
    <row r="234" spans="2:21" ht="45" x14ac:dyDescent="0.25">
      <c r="B234" s="45"/>
      <c r="C234" s="45" t="s">
        <v>93</v>
      </c>
      <c r="D234" s="45" t="s">
        <v>92</v>
      </c>
      <c r="E234" s="46">
        <v>488050275011</v>
      </c>
      <c r="F234" s="46">
        <v>488050275011</v>
      </c>
      <c r="G234" s="26">
        <v>7</v>
      </c>
      <c r="H234" s="14" t="s">
        <v>247</v>
      </c>
      <c r="I234" s="14" t="s">
        <v>5</v>
      </c>
      <c r="J234" s="14" t="s">
        <v>184</v>
      </c>
      <c r="K234" s="14" t="s">
        <v>130</v>
      </c>
      <c r="L234" s="14" t="s">
        <v>5</v>
      </c>
      <c r="M234" s="14" t="s">
        <v>131</v>
      </c>
      <c r="N234" s="14" t="s">
        <v>523</v>
      </c>
      <c r="O234" s="14"/>
      <c r="P234" s="7">
        <f t="shared" si="3"/>
        <v>3</v>
      </c>
      <c r="Q234" s="9" t="s">
        <v>526</v>
      </c>
      <c r="R234" s="8">
        <v>45444</v>
      </c>
      <c r="S234" s="8">
        <v>45626</v>
      </c>
      <c r="T234" s="14" t="s">
        <v>496</v>
      </c>
      <c r="U234" s="14" t="s">
        <v>498</v>
      </c>
    </row>
    <row r="235" spans="2:21" x14ac:dyDescent="0.25">
      <c r="B235" s="45"/>
      <c r="C235" s="45" t="s">
        <v>93</v>
      </c>
      <c r="D235" s="45" t="s">
        <v>92</v>
      </c>
      <c r="E235" s="46">
        <v>488050275011</v>
      </c>
      <c r="F235" s="46">
        <v>488050275011</v>
      </c>
      <c r="G235" s="24">
        <v>7</v>
      </c>
      <c r="H235" s="15" t="s">
        <v>247</v>
      </c>
      <c r="I235" s="15" t="s">
        <v>5</v>
      </c>
      <c r="J235" s="15" t="s">
        <v>184</v>
      </c>
      <c r="K235" s="15" t="s">
        <v>116</v>
      </c>
      <c r="L235" s="15" t="s">
        <v>5</v>
      </c>
      <c r="M235" s="15" t="s">
        <v>132</v>
      </c>
      <c r="N235" s="15" t="s">
        <v>527</v>
      </c>
      <c r="O235" s="15" t="s">
        <v>693</v>
      </c>
      <c r="P235" s="7">
        <f t="shared" si="3"/>
        <v>1</v>
      </c>
      <c r="Q235" s="9" t="s">
        <v>528</v>
      </c>
      <c r="R235" s="8">
        <v>45352</v>
      </c>
      <c r="S235" s="8">
        <v>45382</v>
      </c>
      <c r="T235" s="15" t="s">
        <v>106</v>
      </c>
      <c r="U235" s="15" t="s">
        <v>483</v>
      </c>
    </row>
    <row r="236" spans="2:21" x14ac:dyDescent="0.25">
      <c r="B236" s="45"/>
      <c r="C236" s="45" t="s">
        <v>93</v>
      </c>
      <c r="D236" s="45" t="s">
        <v>92</v>
      </c>
      <c r="E236" s="46">
        <v>488050275011</v>
      </c>
      <c r="F236" s="46">
        <v>488050275011</v>
      </c>
      <c r="G236" s="25">
        <v>7</v>
      </c>
      <c r="H236" s="16" t="s">
        <v>247</v>
      </c>
      <c r="I236" s="16" t="s">
        <v>5</v>
      </c>
      <c r="J236" s="16" t="s">
        <v>184</v>
      </c>
      <c r="K236" s="16" t="s">
        <v>116</v>
      </c>
      <c r="L236" s="16" t="s">
        <v>5</v>
      </c>
      <c r="M236" s="16" t="s">
        <v>132</v>
      </c>
      <c r="N236" s="16" t="s">
        <v>527</v>
      </c>
      <c r="O236" s="16"/>
      <c r="P236" s="7">
        <f t="shared" si="3"/>
        <v>2</v>
      </c>
      <c r="Q236" s="9" t="s">
        <v>529</v>
      </c>
      <c r="R236" s="8">
        <v>45383</v>
      </c>
      <c r="S236" s="8">
        <v>45641</v>
      </c>
      <c r="T236" s="16" t="s">
        <v>106</v>
      </c>
      <c r="U236" s="16" t="s">
        <v>483</v>
      </c>
    </row>
    <row r="237" spans="2:21" ht="45" x14ac:dyDescent="0.25">
      <c r="B237" s="45"/>
      <c r="C237" s="45" t="s">
        <v>93</v>
      </c>
      <c r="D237" s="45" t="s">
        <v>92</v>
      </c>
      <c r="E237" s="46">
        <v>488050275011</v>
      </c>
      <c r="F237" s="46">
        <v>488050275011</v>
      </c>
      <c r="G237" s="26">
        <v>7</v>
      </c>
      <c r="H237" s="17" t="s">
        <v>247</v>
      </c>
      <c r="I237" s="17" t="s">
        <v>5</v>
      </c>
      <c r="J237" s="17" t="s">
        <v>184</v>
      </c>
      <c r="K237" s="17" t="s">
        <v>116</v>
      </c>
      <c r="L237" s="17" t="s">
        <v>5</v>
      </c>
      <c r="M237" s="17" t="s">
        <v>132</v>
      </c>
      <c r="N237" s="17" t="s">
        <v>527</v>
      </c>
      <c r="O237" s="17"/>
      <c r="P237" s="7">
        <f t="shared" si="3"/>
        <v>3</v>
      </c>
      <c r="Q237" s="9" t="s">
        <v>530</v>
      </c>
      <c r="R237" s="8">
        <v>45413</v>
      </c>
      <c r="S237" s="8">
        <v>45657</v>
      </c>
      <c r="T237" s="17" t="s">
        <v>106</v>
      </c>
      <c r="U237" s="17" t="s">
        <v>483</v>
      </c>
    </row>
    <row r="238" spans="2:21" ht="30" x14ac:dyDescent="0.25">
      <c r="B238" s="45"/>
      <c r="C238" s="45" t="s">
        <v>93</v>
      </c>
      <c r="D238" s="45" t="s">
        <v>92</v>
      </c>
      <c r="E238" s="46">
        <v>488050275011</v>
      </c>
      <c r="F238" s="46">
        <v>488050275011</v>
      </c>
      <c r="G238" s="24">
        <v>7</v>
      </c>
      <c r="H238" s="18" t="s">
        <v>247</v>
      </c>
      <c r="I238" s="18" t="s">
        <v>531</v>
      </c>
      <c r="J238" s="18" t="s">
        <v>234</v>
      </c>
      <c r="K238" s="18" t="s">
        <v>303</v>
      </c>
      <c r="L238" s="18" t="s">
        <v>5</v>
      </c>
      <c r="M238" s="18" t="s">
        <v>133</v>
      </c>
      <c r="N238" s="18" t="s">
        <v>134</v>
      </c>
      <c r="O238" s="18">
        <v>20000</v>
      </c>
      <c r="P238" s="7">
        <f t="shared" si="3"/>
        <v>1</v>
      </c>
      <c r="Q238" s="9" t="s">
        <v>135</v>
      </c>
      <c r="R238" s="8">
        <v>45303</v>
      </c>
      <c r="S238" s="8">
        <v>45657</v>
      </c>
      <c r="T238" s="18" t="s">
        <v>302</v>
      </c>
      <c r="U238" s="18" t="s">
        <v>492</v>
      </c>
    </row>
    <row r="239" spans="2:21" ht="45" x14ac:dyDescent="0.25">
      <c r="B239" s="45"/>
      <c r="C239" s="45" t="s">
        <v>93</v>
      </c>
      <c r="D239" s="45" t="s">
        <v>92</v>
      </c>
      <c r="E239" s="46">
        <v>488050275011</v>
      </c>
      <c r="F239" s="46">
        <v>488050275011</v>
      </c>
      <c r="G239" s="25">
        <v>7</v>
      </c>
      <c r="H239" s="19" t="s">
        <v>247</v>
      </c>
      <c r="I239" s="19" t="s">
        <v>5</v>
      </c>
      <c r="J239" s="19" t="s">
        <v>234</v>
      </c>
      <c r="K239" s="19" t="s">
        <v>303</v>
      </c>
      <c r="L239" s="19" t="s">
        <v>5</v>
      </c>
      <c r="M239" s="19" t="s">
        <v>133</v>
      </c>
      <c r="N239" s="19" t="s">
        <v>134</v>
      </c>
      <c r="O239" s="19"/>
      <c r="P239" s="7">
        <f t="shared" si="3"/>
        <v>2</v>
      </c>
      <c r="Q239" s="9" t="s">
        <v>532</v>
      </c>
      <c r="R239" s="8">
        <v>45322</v>
      </c>
      <c r="S239" s="8">
        <v>45656</v>
      </c>
      <c r="T239" s="19" t="s">
        <v>302</v>
      </c>
      <c r="U239" s="19" t="s">
        <v>492</v>
      </c>
    </row>
    <row r="240" spans="2:21" ht="30" x14ac:dyDescent="0.25">
      <c r="B240" s="45"/>
      <c r="C240" s="45" t="s">
        <v>93</v>
      </c>
      <c r="D240" s="45" t="s">
        <v>92</v>
      </c>
      <c r="E240" s="46">
        <v>488050275011</v>
      </c>
      <c r="F240" s="46">
        <v>488050275011</v>
      </c>
      <c r="G240" s="26">
        <v>7</v>
      </c>
      <c r="H240" s="20" t="s">
        <v>247</v>
      </c>
      <c r="I240" s="20" t="s">
        <v>5</v>
      </c>
      <c r="J240" s="20" t="s">
        <v>234</v>
      </c>
      <c r="K240" s="20" t="s">
        <v>303</v>
      </c>
      <c r="L240" s="20" t="s">
        <v>5</v>
      </c>
      <c r="M240" s="20" t="s">
        <v>133</v>
      </c>
      <c r="N240" s="20" t="s">
        <v>134</v>
      </c>
      <c r="O240" s="20"/>
      <c r="P240" s="7">
        <f t="shared" si="3"/>
        <v>3</v>
      </c>
      <c r="Q240" s="9" t="s">
        <v>533</v>
      </c>
      <c r="R240" s="8">
        <v>45380</v>
      </c>
      <c r="S240" s="8">
        <v>45505</v>
      </c>
      <c r="T240" s="20" t="s">
        <v>302</v>
      </c>
      <c r="U240" s="20" t="s">
        <v>492</v>
      </c>
    </row>
    <row r="241" spans="2:21" ht="45" x14ac:dyDescent="0.25">
      <c r="B241" s="45"/>
      <c r="C241" s="45" t="s">
        <v>93</v>
      </c>
      <c r="D241" s="45" t="s">
        <v>92</v>
      </c>
      <c r="E241" s="46">
        <v>488050275011</v>
      </c>
      <c r="F241" s="46">
        <v>488050275011</v>
      </c>
      <c r="G241" s="24">
        <v>7</v>
      </c>
      <c r="H241" s="12" t="s">
        <v>247</v>
      </c>
      <c r="I241" s="12" t="s">
        <v>534</v>
      </c>
      <c r="J241" s="12" t="s">
        <v>234</v>
      </c>
      <c r="K241" s="12" t="s">
        <v>446</v>
      </c>
      <c r="L241" s="12" t="s">
        <v>5</v>
      </c>
      <c r="M241" s="12" t="s">
        <v>136</v>
      </c>
      <c r="N241" s="12" t="s">
        <v>536</v>
      </c>
      <c r="O241" s="12">
        <v>1</v>
      </c>
      <c r="P241" s="7">
        <f t="shared" si="3"/>
        <v>1</v>
      </c>
      <c r="Q241" s="9" t="s">
        <v>537</v>
      </c>
      <c r="R241" s="8">
        <v>45293</v>
      </c>
      <c r="S241" s="8">
        <v>45657</v>
      </c>
      <c r="T241" s="12" t="s">
        <v>445</v>
      </c>
      <c r="U241" s="12" t="s">
        <v>535</v>
      </c>
    </row>
    <row r="242" spans="2:21" ht="30" x14ac:dyDescent="0.25">
      <c r="B242" s="45"/>
      <c r="C242" s="45" t="s">
        <v>93</v>
      </c>
      <c r="D242" s="45" t="s">
        <v>92</v>
      </c>
      <c r="E242" s="46">
        <v>488050275011</v>
      </c>
      <c r="F242" s="46">
        <v>488050275011</v>
      </c>
      <c r="G242" s="26">
        <v>7</v>
      </c>
      <c r="H242" s="14" t="s">
        <v>247</v>
      </c>
      <c r="I242" s="14" t="s">
        <v>5</v>
      </c>
      <c r="J242" s="14" t="s">
        <v>234</v>
      </c>
      <c r="K242" s="14" t="s">
        <v>446</v>
      </c>
      <c r="L242" s="14" t="s">
        <v>5</v>
      </c>
      <c r="M242" s="14" t="s">
        <v>136</v>
      </c>
      <c r="N242" s="14" t="s">
        <v>536</v>
      </c>
      <c r="O242" s="14"/>
      <c r="P242" s="7">
        <f t="shared" si="3"/>
        <v>2</v>
      </c>
      <c r="Q242" s="9" t="s">
        <v>538</v>
      </c>
      <c r="R242" s="8">
        <v>45301</v>
      </c>
      <c r="S242" s="8">
        <v>45657</v>
      </c>
      <c r="T242" s="14" t="s">
        <v>445</v>
      </c>
      <c r="U242" s="14" t="s">
        <v>535</v>
      </c>
    </row>
    <row r="243" spans="2:21" ht="14.45" customHeight="1" x14ac:dyDescent="0.25">
      <c r="B243" s="45"/>
      <c r="C243" s="45" t="s">
        <v>93</v>
      </c>
      <c r="D243" s="45" t="s">
        <v>92</v>
      </c>
      <c r="E243" s="46">
        <v>488050275011</v>
      </c>
      <c r="F243" s="46">
        <v>488050275011</v>
      </c>
      <c r="G243" s="24">
        <v>7</v>
      </c>
      <c r="H243" s="12" t="s">
        <v>247</v>
      </c>
      <c r="I243" s="12" t="s">
        <v>502</v>
      </c>
      <c r="J243" s="12" t="s">
        <v>184</v>
      </c>
      <c r="K243" s="12" t="s">
        <v>116</v>
      </c>
      <c r="L243" s="12" t="s">
        <v>5</v>
      </c>
      <c r="M243" s="12" t="s">
        <v>137</v>
      </c>
      <c r="N243" s="12" t="s">
        <v>539</v>
      </c>
      <c r="O243" s="12">
        <v>0.98</v>
      </c>
      <c r="P243" s="7">
        <f t="shared" si="3"/>
        <v>1</v>
      </c>
      <c r="Q243" s="9" t="s">
        <v>540</v>
      </c>
      <c r="R243" s="8">
        <v>45293</v>
      </c>
      <c r="S243" s="8">
        <v>45322</v>
      </c>
      <c r="T243" s="12" t="s">
        <v>503</v>
      </c>
      <c r="U243" s="12" t="s">
        <v>504</v>
      </c>
    </row>
    <row r="244" spans="2:21" ht="30" x14ac:dyDescent="0.25">
      <c r="B244" s="45"/>
      <c r="C244" s="45" t="s">
        <v>93</v>
      </c>
      <c r="D244" s="45" t="s">
        <v>92</v>
      </c>
      <c r="E244" s="46">
        <v>488050275011</v>
      </c>
      <c r="F244" s="46">
        <v>488050275011</v>
      </c>
      <c r="G244" s="26">
        <v>7</v>
      </c>
      <c r="H244" s="14" t="s">
        <v>247</v>
      </c>
      <c r="I244" s="14" t="s">
        <v>5</v>
      </c>
      <c r="J244" s="14" t="s">
        <v>184</v>
      </c>
      <c r="K244" s="14" t="s">
        <v>116</v>
      </c>
      <c r="L244" s="14" t="s">
        <v>5</v>
      </c>
      <c r="M244" s="14" t="s">
        <v>137</v>
      </c>
      <c r="N244" s="14" t="s">
        <v>539</v>
      </c>
      <c r="O244" s="14"/>
      <c r="P244" s="7">
        <f t="shared" si="3"/>
        <v>2</v>
      </c>
      <c r="Q244" s="9" t="s">
        <v>541</v>
      </c>
      <c r="R244" s="8">
        <v>45323</v>
      </c>
      <c r="S244" s="8">
        <v>45378</v>
      </c>
      <c r="T244" s="14" t="s">
        <v>503</v>
      </c>
      <c r="U244" s="14" t="s">
        <v>504</v>
      </c>
    </row>
    <row r="245" spans="2:21" x14ac:dyDescent="0.25">
      <c r="B245" s="45"/>
      <c r="C245" s="45" t="s">
        <v>93</v>
      </c>
      <c r="D245" s="45" t="s">
        <v>92</v>
      </c>
      <c r="E245" s="46">
        <v>488050275011</v>
      </c>
      <c r="F245" s="46">
        <v>488050275011</v>
      </c>
      <c r="G245" s="24">
        <v>7</v>
      </c>
      <c r="H245" s="12" t="s">
        <v>247</v>
      </c>
      <c r="I245" s="12" t="s">
        <v>5</v>
      </c>
      <c r="J245" s="12" t="s">
        <v>417</v>
      </c>
      <c r="K245" s="12" t="s">
        <v>418</v>
      </c>
      <c r="L245" s="12" t="s">
        <v>5</v>
      </c>
      <c r="M245" s="12" t="s">
        <v>138</v>
      </c>
      <c r="N245" s="12" t="s">
        <v>542</v>
      </c>
      <c r="O245" s="12">
        <v>1</v>
      </c>
      <c r="P245" s="7">
        <f t="shared" si="3"/>
        <v>1</v>
      </c>
      <c r="Q245" s="9" t="s">
        <v>543</v>
      </c>
      <c r="R245" s="8">
        <v>45307</v>
      </c>
      <c r="S245" s="8">
        <v>45380</v>
      </c>
      <c r="T245" s="12" t="s">
        <v>416</v>
      </c>
      <c r="U245" s="12" t="s">
        <v>504</v>
      </c>
    </row>
    <row r="246" spans="2:21" x14ac:dyDescent="0.25">
      <c r="B246" s="45"/>
      <c r="C246" s="45" t="s">
        <v>93</v>
      </c>
      <c r="D246" s="45" t="s">
        <v>92</v>
      </c>
      <c r="E246" s="46">
        <v>488050275011</v>
      </c>
      <c r="F246" s="46">
        <v>488050275011</v>
      </c>
      <c r="G246" s="25">
        <v>7</v>
      </c>
      <c r="H246" s="13" t="s">
        <v>247</v>
      </c>
      <c r="I246" s="13" t="s">
        <v>5</v>
      </c>
      <c r="J246" s="13" t="s">
        <v>417</v>
      </c>
      <c r="K246" s="13" t="s">
        <v>418</v>
      </c>
      <c r="L246" s="13" t="s">
        <v>5</v>
      </c>
      <c r="M246" s="13" t="s">
        <v>138</v>
      </c>
      <c r="N246" s="13" t="s">
        <v>542</v>
      </c>
      <c r="O246" s="13"/>
      <c r="P246" s="7">
        <f t="shared" si="3"/>
        <v>2</v>
      </c>
      <c r="Q246" s="9" t="s">
        <v>139</v>
      </c>
      <c r="R246" s="8">
        <v>45383</v>
      </c>
      <c r="S246" s="8">
        <v>45657</v>
      </c>
      <c r="T246" s="13" t="s">
        <v>416</v>
      </c>
      <c r="U246" s="13" t="s">
        <v>504</v>
      </c>
    </row>
    <row r="247" spans="2:21" x14ac:dyDescent="0.25">
      <c r="B247" s="45"/>
      <c r="C247" s="45" t="s">
        <v>93</v>
      </c>
      <c r="D247" s="45" t="s">
        <v>92</v>
      </c>
      <c r="E247" s="46">
        <v>488050275011</v>
      </c>
      <c r="F247" s="46">
        <v>488050275011</v>
      </c>
      <c r="G247" s="25">
        <v>7</v>
      </c>
      <c r="H247" s="13" t="s">
        <v>247</v>
      </c>
      <c r="I247" s="13" t="s">
        <v>5</v>
      </c>
      <c r="J247" s="13" t="s">
        <v>417</v>
      </c>
      <c r="K247" s="13" t="s">
        <v>418</v>
      </c>
      <c r="L247" s="13" t="s">
        <v>5</v>
      </c>
      <c r="M247" s="13" t="s">
        <v>138</v>
      </c>
      <c r="N247" s="13" t="s">
        <v>542</v>
      </c>
      <c r="O247" s="13"/>
      <c r="P247" s="7">
        <f t="shared" si="3"/>
        <v>3</v>
      </c>
      <c r="Q247" s="9" t="s">
        <v>544</v>
      </c>
      <c r="R247" s="8">
        <v>45474</v>
      </c>
      <c r="S247" s="8">
        <v>45657</v>
      </c>
      <c r="T247" s="13" t="s">
        <v>416</v>
      </c>
      <c r="U247" s="13" t="s">
        <v>504</v>
      </c>
    </row>
    <row r="248" spans="2:21" x14ac:dyDescent="0.25">
      <c r="B248" s="45"/>
      <c r="C248" s="45" t="s">
        <v>93</v>
      </c>
      <c r="D248" s="45" t="s">
        <v>92</v>
      </c>
      <c r="E248" s="46">
        <v>488050275011</v>
      </c>
      <c r="F248" s="46">
        <v>488050275011</v>
      </c>
      <c r="G248" s="25">
        <v>7</v>
      </c>
      <c r="H248" s="13" t="s">
        <v>247</v>
      </c>
      <c r="I248" s="13" t="s">
        <v>5</v>
      </c>
      <c r="J248" s="13" t="s">
        <v>417</v>
      </c>
      <c r="K248" s="13" t="s">
        <v>418</v>
      </c>
      <c r="L248" s="13" t="s">
        <v>5</v>
      </c>
      <c r="M248" s="13" t="s">
        <v>138</v>
      </c>
      <c r="N248" s="13" t="s">
        <v>542</v>
      </c>
      <c r="O248" s="13"/>
      <c r="P248" s="7">
        <f t="shared" si="3"/>
        <v>4</v>
      </c>
      <c r="Q248" s="9" t="s">
        <v>545</v>
      </c>
      <c r="R248" s="8">
        <v>45474</v>
      </c>
      <c r="S248" s="8">
        <v>45657</v>
      </c>
      <c r="T248" s="13" t="s">
        <v>416</v>
      </c>
      <c r="U248" s="13" t="s">
        <v>504</v>
      </c>
    </row>
    <row r="249" spans="2:21" x14ac:dyDescent="0.25">
      <c r="B249" s="45"/>
      <c r="C249" s="45" t="s">
        <v>93</v>
      </c>
      <c r="D249" s="45" t="s">
        <v>92</v>
      </c>
      <c r="E249" s="46">
        <v>488050275011</v>
      </c>
      <c r="F249" s="46">
        <v>488050275011</v>
      </c>
      <c r="G249" s="26">
        <v>7</v>
      </c>
      <c r="H249" s="14" t="s">
        <v>247</v>
      </c>
      <c r="I249" s="14" t="s">
        <v>5</v>
      </c>
      <c r="J249" s="14" t="s">
        <v>417</v>
      </c>
      <c r="K249" s="14" t="s">
        <v>418</v>
      </c>
      <c r="L249" s="14" t="s">
        <v>5</v>
      </c>
      <c r="M249" s="14" t="s">
        <v>138</v>
      </c>
      <c r="N249" s="14" t="s">
        <v>542</v>
      </c>
      <c r="O249" s="14"/>
      <c r="P249" s="7">
        <f t="shared" si="3"/>
        <v>5</v>
      </c>
      <c r="Q249" s="9" t="s">
        <v>140</v>
      </c>
      <c r="R249" s="8">
        <v>45474</v>
      </c>
      <c r="S249" s="8">
        <v>45657</v>
      </c>
      <c r="T249" s="14" t="s">
        <v>416</v>
      </c>
      <c r="U249" s="14" t="s">
        <v>504</v>
      </c>
    </row>
    <row r="250" spans="2:21" ht="30" x14ac:dyDescent="0.25">
      <c r="B250" s="45"/>
      <c r="C250" s="45" t="s">
        <v>93</v>
      </c>
      <c r="D250" s="45" t="s">
        <v>92</v>
      </c>
      <c r="E250" s="46">
        <v>488050275011</v>
      </c>
      <c r="F250" s="46">
        <v>488050275011</v>
      </c>
      <c r="G250" s="24">
        <v>7</v>
      </c>
      <c r="H250" s="15" t="s">
        <v>247</v>
      </c>
      <c r="I250" s="15" t="s">
        <v>5</v>
      </c>
      <c r="J250" s="15" t="s">
        <v>417</v>
      </c>
      <c r="K250" s="15" t="s">
        <v>102</v>
      </c>
      <c r="L250" s="15" t="s">
        <v>5</v>
      </c>
      <c r="M250" s="15" t="s">
        <v>141</v>
      </c>
      <c r="N250" s="15" t="s">
        <v>546</v>
      </c>
      <c r="O250" s="15">
        <v>304</v>
      </c>
      <c r="P250" s="7">
        <f t="shared" si="3"/>
        <v>1</v>
      </c>
      <c r="Q250" s="9" t="s">
        <v>547</v>
      </c>
      <c r="R250" s="8">
        <v>45316</v>
      </c>
      <c r="S250" s="8">
        <v>45655</v>
      </c>
      <c r="T250" s="15" t="s">
        <v>470</v>
      </c>
      <c r="U250" s="15" t="s">
        <v>103</v>
      </c>
    </row>
    <row r="251" spans="2:21" ht="30" x14ac:dyDescent="0.25">
      <c r="B251" s="45"/>
      <c r="C251" s="45" t="s">
        <v>93</v>
      </c>
      <c r="D251" s="45" t="s">
        <v>92</v>
      </c>
      <c r="E251" s="46">
        <v>488050275011</v>
      </c>
      <c r="F251" s="46">
        <v>488050275011</v>
      </c>
      <c r="G251" s="26">
        <v>7</v>
      </c>
      <c r="H251" s="17" t="s">
        <v>247</v>
      </c>
      <c r="I251" s="17" t="s">
        <v>5</v>
      </c>
      <c r="J251" s="17" t="s">
        <v>417</v>
      </c>
      <c r="K251" s="17" t="s">
        <v>102</v>
      </c>
      <c r="L251" s="17" t="s">
        <v>5</v>
      </c>
      <c r="M251" s="17" t="s">
        <v>141</v>
      </c>
      <c r="N251" s="17" t="s">
        <v>546</v>
      </c>
      <c r="O251" s="17"/>
      <c r="P251" s="7">
        <f t="shared" si="3"/>
        <v>2</v>
      </c>
      <c r="Q251" s="9" t="s">
        <v>548</v>
      </c>
      <c r="R251" s="8">
        <v>45323</v>
      </c>
      <c r="S251" s="8">
        <v>45655</v>
      </c>
      <c r="T251" s="17" t="s">
        <v>470</v>
      </c>
      <c r="U251" s="17" t="s">
        <v>103</v>
      </c>
    </row>
    <row r="252" spans="2:21" ht="30" x14ac:dyDescent="0.25">
      <c r="B252" s="45"/>
      <c r="C252" s="45" t="s">
        <v>93</v>
      </c>
      <c r="D252" s="45" t="s">
        <v>92</v>
      </c>
      <c r="E252" s="46">
        <v>488050275011</v>
      </c>
      <c r="F252" s="46">
        <v>488050275011</v>
      </c>
      <c r="G252" s="24">
        <v>7</v>
      </c>
      <c r="H252" s="12" t="s">
        <v>247</v>
      </c>
      <c r="I252" s="12" t="s">
        <v>5</v>
      </c>
      <c r="J252" s="12" t="s">
        <v>477</v>
      </c>
      <c r="K252" s="12" t="s">
        <v>478</v>
      </c>
      <c r="L252" s="12" t="s">
        <v>5</v>
      </c>
      <c r="M252" s="12" t="s">
        <v>142</v>
      </c>
      <c r="N252" s="12" t="s">
        <v>549</v>
      </c>
      <c r="O252" s="12">
        <v>1</v>
      </c>
      <c r="P252" s="7">
        <f t="shared" si="3"/>
        <v>1</v>
      </c>
      <c r="Q252" s="9" t="s">
        <v>550</v>
      </c>
      <c r="R252" s="8">
        <v>45352</v>
      </c>
      <c r="S252" s="8">
        <v>45653</v>
      </c>
      <c r="T252" s="12" t="s">
        <v>476</v>
      </c>
      <c r="U252" s="12" t="s">
        <v>479</v>
      </c>
    </row>
    <row r="253" spans="2:21" ht="60" x14ac:dyDescent="0.25">
      <c r="B253" s="45"/>
      <c r="C253" s="45" t="s">
        <v>93</v>
      </c>
      <c r="D253" s="45" t="s">
        <v>92</v>
      </c>
      <c r="E253" s="46">
        <v>488050275011</v>
      </c>
      <c r="F253" s="46">
        <v>488050275011</v>
      </c>
      <c r="G253" s="26">
        <v>7</v>
      </c>
      <c r="H253" s="14" t="s">
        <v>247</v>
      </c>
      <c r="I253" s="14" t="s">
        <v>5</v>
      </c>
      <c r="J253" s="14" t="s">
        <v>477</v>
      </c>
      <c r="K253" s="14" t="s">
        <v>478</v>
      </c>
      <c r="L253" s="14" t="s">
        <v>5</v>
      </c>
      <c r="M253" s="14" t="s">
        <v>142</v>
      </c>
      <c r="N253" s="14" t="s">
        <v>549</v>
      </c>
      <c r="O253" s="14"/>
      <c r="P253" s="7">
        <f t="shared" si="3"/>
        <v>2</v>
      </c>
      <c r="Q253" s="9" t="s">
        <v>551</v>
      </c>
      <c r="R253" s="8">
        <v>45352</v>
      </c>
      <c r="S253" s="8">
        <v>45653</v>
      </c>
      <c r="T253" s="14" t="s">
        <v>476</v>
      </c>
      <c r="U253" s="14" t="s">
        <v>479</v>
      </c>
    </row>
    <row r="254" spans="2:21" ht="14.45" customHeight="1" x14ac:dyDescent="0.25">
      <c r="B254" s="45"/>
      <c r="C254" s="45" t="s">
        <v>93</v>
      </c>
      <c r="D254" s="45" t="s">
        <v>92</v>
      </c>
      <c r="E254" s="46">
        <v>488050275011</v>
      </c>
      <c r="F254" s="46">
        <v>488050275011</v>
      </c>
      <c r="G254" s="24">
        <v>7</v>
      </c>
      <c r="H254" s="12" t="s">
        <v>247</v>
      </c>
      <c r="I254" s="12" t="s">
        <v>402</v>
      </c>
      <c r="J254" s="12" t="s">
        <v>234</v>
      </c>
      <c r="K254" s="12" t="s">
        <v>235</v>
      </c>
      <c r="L254" s="12" t="s">
        <v>5</v>
      </c>
      <c r="M254" s="12" t="s">
        <v>143</v>
      </c>
      <c r="N254" s="12" t="s">
        <v>552</v>
      </c>
      <c r="O254" s="12">
        <v>1</v>
      </c>
      <c r="P254" s="7">
        <f t="shared" si="3"/>
        <v>1</v>
      </c>
      <c r="Q254" s="9" t="s">
        <v>553</v>
      </c>
      <c r="R254" s="8">
        <v>45352</v>
      </c>
      <c r="S254" s="8">
        <v>45473</v>
      </c>
      <c r="T254" s="12" t="s">
        <v>476</v>
      </c>
      <c r="U254" s="12" t="s">
        <v>362</v>
      </c>
    </row>
    <row r="255" spans="2:21" ht="30" x14ac:dyDescent="0.25">
      <c r="B255" s="45"/>
      <c r="C255" s="45" t="s">
        <v>93</v>
      </c>
      <c r="D255" s="45" t="s">
        <v>92</v>
      </c>
      <c r="E255" s="46">
        <v>488050275011</v>
      </c>
      <c r="F255" s="46">
        <v>488050275011</v>
      </c>
      <c r="G255" s="25">
        <v>7</v>
      </c>
      <c r="H255" s="13" t="s">
        <v>247</v>
      </c>
      <c r="I255" s="13" t="s">
        <v>5</v>
      </c>
      <c r="J255" s="13" t="s">
        <v>234</v>
      </c>
      <c r="K255" s="13" t="s">
        <v>235</v>
      </c>
      <c r="L255" s="13" t="s">
        <v>5</v>
      </c>
      <c r="M255" s="13" t="s">
        <v>143</v>
      </c>
      <c r="N255" s="13" t="s">
        <v>552</v>
      </c>
      <c r="O255" s="13"/>
      <c r="P255" s="7">
        <f t="shared" si="3"/>
        <v>2</v>
      </c>
      <c r="Q255" s="9" t="s">
        <v>554</v>
      </c>
      <c r="R255" s="8">
        <v>45352</v>
      </c>
      <c r="S255" s="8">
        <v>45412</v>
      </c>
      <c r="T255" s="13" t="s">
        <v>476</v>
      </c>
      <c r="U255" s="13" t="s">
        <v>362</v>
      </c>
    </row>
    <row r="256" spans="2:21" ht="30" x14ac:dyDescent="0.25">
      <c r="B256" s="45"/>
      <c r="C256" s="45" t="s">
        <v>93</v>
      </c>
      <c r="D256" s="45" t="s">
        <v>92</v>
      </c>
      <c r="E256" s="46">
        <v>488050275011</v>
      </c>
      <c r="F256" s="46">
        <v>488050275011</v>
      </c>
      <c r="G256" s="26">
        <v>7</v>
      </c>
      <c r="H256" s="14" t="s">
        <v>247</v>
      </c>
      <c r="I256" s="14" t="s">
        <v>5</v>
      </c>
      <c r="J256" s="14" t="s">
        <v>234</v>
      </c>
      <c r="K256" s="14" t="s">
        <v>235</v>
      </c>
      <c r="L256" s="14" t="s">
        <v>5</v>
      </c>
      <c r="M256" s="14" t="s">
        <v>143</v>
      </c>
      <c r="N256" s="14" t="s">
        <v>552</v>
      </c>
      <c r="O256" s="14"/>
      <c r="P256" s="7">
        <f t="shared" si="3"/>
        <v>3</v>
      </c>
      <c r="Q256" s="9" t="s">
        <v>555</v>
      </c>
      <c r="R256" s="8">
        <v>45352</v>
      </c>
      <c r="S256" s="8">
        <v>45646</v>
      </c>
      <c r="T256" s="14" t="s">
        <v>476</v>
      </c>
      <c r="U256" s="14" t="s">
        <v>362</v>
      </c>
    </row>
    <row r="257" spans="2:21" ht="45" x14ac:dyDescent="0.25">
      <c r="B257" s="45"/>
      <c r="C257" s="45" t="s">
        <v>93</v>
      </c>
      <c r="D257" s="45" t="s">
        <v>92</v>
      </c>
      <c r="E257" s="46">
        <v>488050275011</v>
      </c>
      <c r="F257" s="46">
        <v>488050275011</v>
      </c>
      <c r="G257" s="24">
        <v>7</v>
      </c>
      <c r="H257" s="12" t="s">
        <v>247</v>
      </c>
      <c r="I257" s="12" t="s">
        <v>5</v>
      </c>
      <c r="J257" s="12" t="s">
        <v>97</v>
      </c>
      <c r="K257" s="12" t="s">
        <v>97</v>
      </c>
      <c r="L257" s="12" t="s">
        <v>5</v>
      </c>
      <c r="M257" s="12" t="s">
        <v>145</v>
      </c>
      <c r="N257" s="12" t="s">
        <v>557</v>
      </c>
      <c r="O257" s="12">
        <v>0.59</v>
      </c>
      <c r="P257" s="7">
        <f t="shared" si="3"/>
        <v>1</v>
      </c>
      <c r="Q257" s="9" t="s">
        <v>558</v>
      </c>
      <c r="R257" s="8">
        <v>45293</v>
      </c>
      <c r="S257" s="8">
        <v>45657</v>
      </c>
      <c r="T257" s="12" t="s">
        <v>556</v>
      </c>
      <c r="U257" s="12" t="s">
        <v>144</v>
      </c>
    </row>
    <row r="258" spans="2:21" ht="30" x14ac:dyDescent="0.25">
      <c r="B258" s="45"/>
      <c r="C258" s="45" t="s">
        <v>93</v>
      </c>
      <c r="D258" s="45" t="s">
        <v>92</v>
      </c>
      <c r="E258" s="46">
        <v>488050275011</v>
      </c>
      <c r="F258" s="46">
        <v>488050275011</v>
      </c>
      <c r="G258" s="26">
        <v>7</v>
      </c>
      <c r="H258" s="14" t="s">
        <v>247</v>
      </c>
      <c r="I258" s="14" t="s">
        <v>5</v>
      </c>
      <c r="J258" s="14" t="s">
        <v>97</v>
      </c>
      <c r="K258" s="14" t="s">
        <v>97</v>
      </c>
      <c r="L258" s="14" t="s">
        <v>5</v>
      </c>
      <c r="M258" s="14" t="s">
        <v>145</v>
      </c>
      <c r="N258" s="14" t="s">
        <v>557</v>
      </c>
      <c r="O258" s="14"/>
      <c r="P258" s="7">
        <f t="shared" si="3"/>
        <v>2</v>
      </c>
      <c r="Q258" s="9" t="s">
        <v>559</v>
      </c>
      <c r="R258" s="8">
        <v>45293</v>
      </c>
      <c r="S258" s="8">
        <v>45657</v>
      </c>
      <c r="T258" s="14" t="s">
        <v>556</v>
      </c>
      <c r="U258" s="14" t="s">
        <v>144</v>
      </c>
    </row>
    <row r="259" spans="2:21" ht="45" x14ac:dyDescent="0.25">
      <c r="B259" s="45"/>
      <c r="C259" s="45" t="s">
        <v>93</v>
      </c>
      <c r="D259" s="45" t="s">
        <v>92</v>
      </c>
      <c r="E259" s="46">
        <v>488050275011</v>
      </c>
      <c r="F259" s="46">
        <v>488050275011</v>
      </c>
      <c r="G259" s="24">
        <v>7</v>
      </c>
      <c r="H259" s="12" t="s">
        <v>247</v>
      </c>
      <c r="I259" s="12" t="s">
        <v>5</v>
      </c>
      <c r="J259" s="12" t="s">
        <v>97</v>
      </c>
      <c r="K259" s="12" t="s">
        <v>97</v>
      </c>
      <c r="L259" s="12" t="s">
        <v>5</v>
      </c>
      <c r="M259" s="12" t="s">
        <v>146</v>
      </c>
      <c r="N259" s="12" t="s">
        <v>560</v>
      </c>
      <c r="O259" s="12">
        <v>0.3</v>
      </c>
      <c r="P259" s="7">
        <f t="shared" si="3"/>
        <v>1</v>
      </c>
      <c r="Q259" s="9" t="s">
        <v>561</v>
      </c>
      <c r="R259" s="8">
        <v>45293</v>
      </c>
      <c r="S259" s="8">
        <v>45657</v>
      </c>
      <c r="T259" s="12" t="s">
        <v>556</v>
      </c>
      <c r="U259" s="12" t="s">
        <v>144</v>
      </c>
    </row>
    <row r="260" spans="2:21" ht="45" x14ac:dyDescent="0.25">
      <c r="B260" s="45"/>
      <c r="C260" s="45" t="s">
        <v>93</v>
      </c>
      <c r="D260" s="45" t="s">
        <v>92</v>
      </c>
      <c r="E260" s="46">
        <v>488050275011</v>
      </c>
      <c r="F260" s="46">
        <v>488050275011</v>
      </c>
      <c r="G260" s="26">
        <v>7</v>
      </c>
      <c r="H260" s="14" t="s">
        <v>247</v>
      </c>
      <c r="I260" s="14" t="s">
        <v>5</v>
      </c>
      <c r="J260" s="14" t="s">
        <v>97</v>
      </c>
      <c r="K260" s="14" t="s">
        <v>97</v>
      </c>
      <c r="L260" s="14" t="s">
        <v>5</v>
      </c>
      <c r="M260" s="14" t="s">
        <v>146</v>
      </c>
      <c r="N260" s="14" t="s">
        <v>560</v>
      </c>
      <c r="O260" s="14"/>
      <c r="P260" s="7">
        <f t="shared" si="3"/>
        <v>2</v>
      </c>
      <c r="Q260" s="9" t="s">
        <v>562</v>
      </c>
      <c r="R260" s="8">
        <v>45293</v>
      </c>
      <c r="S260" s="8">
        <v>45657</v>
      </c>
      <c r="T260" s="14" t="s">
        <v>556</v>
      </c>
      <c r="U260" s="14" t="s">
        <v>144</v>
      </c>
    </row>
    <row r="261" spans="2:21" ht="30" x14ac:dyDescent="0.25">
      <c r="B261" s="45"/>
      <c r="C261" s="45" t="s">
        <v>93</v>
      </c>
      <c r="D261" s="45" t="s">
        <v>92</v>
      </c>
      <c r="E261" s="46">
        <v>488050275011</v>
      </c>
      <c r="F261" s="46">
        <v>488050275011</v>
      </c>
      <c r="G261" s="24">
        <v>7</v>
      </c>
      <c r="H261" s="12" t="s">
        <v>247</v>
      </c>
      <c r="I261" s="12" t="s">
        <v>5</v>
      </c>
      <c r="J261" s="12" t="s">
        <v>234</v>
      </c>
      <c r="K261" s="12" t="s">
        <v>446</v>
      </c>
      <c r="L261" s="12" t="s">
        <v>5</v>
      </c>
      <c r="M261" s="12" t="s">
        <v>147</v>
      </c>
      <c r="N261" s="12" t="s">
        <v>148</v>
      </c>
      <c r="O261" s="12">
        <v>1</v>
      </c>
      <c r="P261" s="7">
        <f t="shared" si="3"/>
        <v>1</v>
      </c>
      <c r="Q261" s="9" t="s">
        <v>563</v>
      </c>
      <c r="R261" s="8">
        <v>45323</v>
      </c>
      <c r="S261" s="8">
        <v>45504</v>
      </c>
      <c r="T261" s="12" t="s">
        <v>445</v>
      </c>
      <c r="U261" s="12" t="s">
        <v>535</v>
      </c>
    </row>
    <row r="262" spans="2:21" ht="30" x14ac:dyDescent="0.25">
      <c r="B262" s="45"/>
      <c r="C262" s="45" t="s">
        <v>93</v>
      </c>
      <c r="D262" s="45" t="s">
        <v>92</v>
      </c>
      <c r="E262" s="46">
        <v>488050275011</v>
      </c>
      <c r="F262" s="46">
        <v>488050275011</v>
      </c>
      <c r="G262" s="26">
        <v>7</v>
      </c>
      <c r="H262" s="14" t="s">
        <v>247</v>
      </c>
      <c r="I262" s="14" t="s">
        <v>5</v>
      </c>
      <c r="J262" s="14" t="s">
        <v>234</v>
      </c>
      <c r="K262" s="14" t="s">
        <v>446</v>
      </c>
      <c r="L262" s="14" t="s">
        <v>5</v>
      </c>
      <c r="M262" s="14" t="s">
        <v>147</v>
      </c>
      <c r="N262" s="14" t="s">
        <v>148</v>
      </c>
      <c r="O262" s="14"/>
      <c r="P262" s="7">
        <f t="shared" ref="P262:P325" si="4">+IF(N262&lt;&gt;N261,1,P261+1)</f>
        <v>2</v>
      </c>
      <c r="Q262" s="9" t="s">
        <v>564</v>
      </c>
      <c r="R262" s="8">
        <v>45350</v>
      </c>
      <c r="S262" s="8">
        <v>45657</v>
      </c>
      <c r="T262" s="14" t="s">
        <v>445</v>
      </c>
      <c r="U262" s="14" t="s">
        <v>535</v>
      </c>
    </row>
    <row r="263" spans="2:21" ht="45" x14ac:dyDescent="0.25">
      <c r="B263" s="45"/>
      <c r="C263" s="45" t="s">
        <v>93</v>
      </c>
      <c r="D263" s="45" t="s">
        <v>92</v>
      </c>
      <c r="E263" s="46">
        <v>488050275011</v>
      </c>
      <c r="F263" s="46">
        <v>488050275011</v>
      </c>
      <c r="G263" s="24">
        <v>7</v>
      </c>
      <c r="H263" s="12" t="s">
        <v>247</v>
      </c>
      <c r="I263" s="12" t="s">
        <v>5</v>
      </c>
      <c r="J263" s="12" t="s">
        <v>234</v>
      </c>
      <c r="K263" s="12" t="s">
        <v>446</v>
      </c>
      <c r="L263" s="12" t="s">
        <v>5</v>
      </c>
      <c r="M263" s="12" t="s">
        <v>149</v>
      </c>
      <c r="N263" s="12" t="s">
        <v>565</v>
      </c>
      <c r="O263" s="12">
        <v>1</v>
      </c>
      <c r="P263" s="7">
        <f t="shared" si="4"/>
        <v>1</v>
      </c>
      <c r="Q263" s="9" t="s">
        <v>566</v>
      </c>
      <c r="R263" s="8">
        <v>45337</v>
      </c>
      <c r="S263" s="8">
        <v>45657</v>
      </c>
      <c r="T263" s="12" t="s">
        <v>445</v>
      </c>
      <c r="U263" s="12" t="s">
        <v>535</v>
      </c>
    </row>
    <row r="264" spans="2:21" ht="30" x14ac:dyDescent="0.25">
      <c r="B264" s="45"/>
      <c r="C264" s="45" t="s">
        <v>93</v>
      </c>
      <c r="D264" s="45" t="s">
        <v>92</v>
      </c>
      <c r="E264" s="46">
        <v>488050275011</v>
      </c>
      <c r="F264" s="46">
        <v>488050275011</v>
      </c>
      <c r="G264" s="26">
        <v>7</v>
      </c>
      <c r="H264" s="14" t="s">
        <v>247</v>
      </c>
      <c r="I264" s="14" t="s">
        <v>5</v>
      </c>
      <c r="J264" s="14" t="s">
        <v>234</v>
      </c>
      <c r="K264" s="14" t="s">
        <v>446</v>
      </c>
      <c r="L264" s="14" t="s">
        <v>5</v>
      </c>
      <c r="M264" s="14" t="s">
        <v>149</v>
      </c>
      <c r="N264" s="14" t="s">
        <v>565</v>
      </c>
      <c r="O264" s="14"/>
      <c r="P264" s="7">
        <f t="shared" si="4"/>
        <v>2</v>
      </c>
      <c r="Q264" s="9" t="s">
        <v>567</v>
      </c>
      <c r="R264" s="8">
        <v>45352</v>
      </c>
      <c r="S264" s="8">
        <v>45471</v>
      </c>
      <c r="T264" s="14" t="s">
        <v>445</v>
      </c>
      <c r="U264" s="14" t="s">
        <v>535</v>
      </c>
    </row>
    <row r="265" spans="2:21" ht="45" x14ac:dyDescent="0.25">
      <c r="B265" s="45"/>
      <c r="C265" s="45" t="s">
        <v>93</v>
      </c>
      <c r="D265" s="45" t="s">
        <v>92</v>
      </c>
      <c r="E265" s="46">
        <v>488050275011</v>
      </c>
      <c r="F265" s="46">
        <v>488050275011</v>
      </c>
      <c r="G265" s="24">
        <v>4</v>
      </c>
      <c r="H265" s="15" t="s">
        <v>270</v>
      </c>
      <c r="I265" s="15" t="s">
        <v>5</v>
      </c>
      <c r="J265" s="15" t="s">
        <v>234</v>
      </c>
      <c r="K265" s="15" t="s">
        <v>446</v>
      </c>
      <c r="L265" s="15" t="s">
        <v>5</v>
      </c>
      <c r="M265" s="15" t="s">
        <v>150</v>
      </c>
      <c r="N265" s="15" t="s">
        <v>568</v>
      </c>
      <c r="O265" s="15">
        <v>5</v>
      </c>
      <c r="P265" s="7">
        <f t="shared" si="4"/>
        <v>1</v>
      </c>
      <c r="Q265" s="9" t="s">
        <v>569</v>
      </c>
      <c r="R265" s="8">
        <v>45323</v>
      </c>
      <c r="S265" s="8">
        <v>45471</v>
      </c>
      <c r="T265" s="15" t="s">
        <v>445</v>
      </c>
      <c r="U265" s="15" t="s">
        <v>447</v>
      </c>
    </row>
    <row r="266" spans="2:21" ht="30" x14ac:dyDescent="0.25">
      <c r="B266" s="45"/>
      <c r="C266" s="45" t="s">
        <v>93</v>
      </c>
      <c r="D266" s="45" t="s">
        <v>92</v>
      </c>
      <c r="E266" s="46">
        <v>488050275011</v>
      </c>
      <c r="F266" s="46">
        <v>488050275011</v>
      </c>
      <c r="G266" s="25">
        <v>4</v>
      </c>
      <c r="H266" s="16" t="s">
        <v>270</v>
      </c>
      <c r="I266" s="16" t="s">
        <v>5</v>
      </c>
      <c r="J266" s="16" t="s">
        <v>234</v>
      </c>
      <c r="K266" s="16" t="s">
        <v>446</v>
      </c>
      <c r="L266" s="16" t="s">
        <v>5</v>
      </c>
      <c r="M266" s="16" t="s">
        <v>150</v>
      </c>
      <c r="N266" s="16" t="s">
        <v>568</v>
      </c>
      <c r="O266" s="16"/>
      <c r="P266" s="7">
        <f t="shared" si="4"/>
        <v>2</v>
      </c>
      <c r="Q266" s="9" t="s">
        <v>570</v>
      </c>
      <c r="R266" s="8">
        <v>45323</v>
      </c>
      <c r="S266" s="8">
        <v>45412</v>
      </c>
      <c r="T266" s="16" t="s">
        <v>445</v>
      </c>
      <c r="U266" s="16" t="s">
        <v>447</v>
      </c>
    </row>
    <row r="267" spans="2:21" ht="45" x14ac:dyDescent="0.25">
      <c r="B267" s="45"/>
      <c r="C267" s="45" t="s">
        <v>93</v>
      </c>
      <c r="D267" s="45" t="s">
        <v>92</v>
      </c>
      <c r="E267" s="46">
        <v>488050275011</v>
      </c>
      <c r="F267" s="46">
        <v>488050275011</v>
      </c>
      <c r="G267" s="25">
        <v>4</v>
      </c>
      <c r="H267" s="16" t="s">
        <v>270</v>
      </c>
      <c r="I267" s="16" t="s">
        <v>5</v>
      </c>
      <c r="J267" s="16" t="s">
        <v>234</v>
      </c>
      <c r="K267" s="16" t="s">
        <v>446</v>
      </c>
      <c r="L267" s="16" t="s">
        <v>5</v>
      </c>
      <c r="M267" s="16" t="s">
        <v>150</v>
      </c>
      <c r="N267" s="16" t="s">
        <v>568</v>
      </c>
      <c r="O267" s="16"/>
      <c r="P267" s="7">
        <f t="shared" si="4"/>
        <v>3</v>
      </c>
      <c r="Q267" s="9" t="s">
        <v>571</v>
      </c>
      <c r="R267" s="8">
        <v>45323</v>
      </c>
      <c r="S267" s="8">
        <v>45412</v>
      </c>
      <c r="T267" s="16" t="s">
        <v>445</v>
      </c>
      <c r="U267" s="16" t="s">
        <v>447</v>
      </c>
    </row>
    <row r="268" spans="2:21" ht="45" x14ac:dyDescent="0.25">
      <c r="B268" s="45"/>
      <c r="C268" s="45" t="s">
        <v>93</v>
      </c>
      <c r="D268" s="45" t="s">
        <v>92</v>
      </c>
      <c r="E268" s="46">
        <v>488050275011</v>
      </c>
      <c r="F268" s="46">
        <v>488050275011</v>
      </c>
      <c r="G268" s="25">
        <v>4</v>
      </c>
      <c r="H268" s="16" t="s">
        <v>270</v>
      </c>
      <c r="I268" s="16" t="s">
        <v>5</v>
      </c>
      <c r="J268" s="16" t="s">
        <v>234</v>
      </c>
      <c r="K268" s="16" t="s">
        <v>446</v>
      </c>
      <c r="L268" s="16" t="s">
        <v>5</v>
      </c>
      <c r="M268" s="16" t="s">
        <v>150</v>
      </c>
      <c r="N268" s="16" t="s">
        <v>568</v>
      </c>
      <c r="O268" s="16"/>
      <c r="P268" s="7">
        <f t="shared" si="4"/>
        <v>4</v>
      </c>
      <c r="Q268" s="9" t="s">
        <v>572</v>
      </c>
      <c r="R268" s="8">
        <v>45323</v>
      </c>
      <c r="S268" s="8">
        <v>45596</v>
      </c>
      <c r="T268" s="16" t="s">
        <v>445</v>
      </c>
      <c r="U268" s="16" t="s">
        <v>447</v>
      </c>
    </row>
    <row r="269" spans="2:21" ht="45" x14ac:dyDescent="0.25">
      <c r="B269" s="45"/>
      <c r="C269" s="45" t="s">
        <v>93</v>
      </c>
      <c r="D269" s="45" t="s">
        <v>92</v>
      </c>
      <c r="E269" s="46">
        <v>488050275011</v>
      </c>
      <c r="F269" s="46">
        <v>488050275011</v>
      </c>
      <c r="G269" s="26">
        <v>4</v>
      </c>
      <c r="H269" s="17" t="s">
        <v>270</v>
      </c>
      <c r="I269" s="17" t="s">
        <v>5</v>
      </c>
      <c r="J269" s="17" t="s">
        <v>234</v>
      </c>
      <c r="K269" s="17" t="s">
        <v>446</v>
      </c>
      <c r="L269" s="17" t="s">
        <v>5</v>
      </c>
      <c r="M269" s="17" t="s">
        <v>150</v>
      </c>
      <c r="N269" s="17" t="s">
        <v>568</v>
      </c>
      <c r="O269" s="17"/>
      <c r="P269" s="7">
        <f t="shared" si="4"/>
        <v>5</v>
      </c>
      <c r="Q269" s="9" t="s">
        <v>573</v>
      </c>
      <c r="R269" s="8">
        <v>45323</v>
      </c>
      <c r="S269" s="8">
        <v>45642</v>
      </c>
      <c r="T269" s="17" t="s">
        <v>445</v>
      </c>
      <c r="U269" s="17" t="s">
        <v>447</v>
      </c>
    </row>
    <row r="270" spans="2:21" x14ac:dyDescent="0.25">
      <c r="B270" s="45"/>
      <c r="C270" s="45" t="s">
        <v>93</v>
      </c>
      <c r="D270" s="45" t="s">
        <v>92</v>
      </c>
      <c r="E270" s="46">
        <v>488050275011</v>
      </c>
      <c r="F270" s="46">
        <v>488050275011</v>
      </c>
      <c r="G270" s="24">
        <v>8</v>
      </c>
      <c r="H270" s="15" t="s">
        <v>414</v>
      </c>
      <c r="I270" s="15" t="s">
        <v>5</v>
      </c>
      <c r="J270" s="15" t="s">
        <v>184</v>
      </c>
      <c r="K270" s="15" t="s">
        <v>116</v>
      </c>
      <c r="L270" s="15" t="s">
        <v>5</v>
      </c>
      <c r="M270" s="15" t="s">
        <v>151</v>
      </c>
      <c r="N270" s="15" t="s">
        <v>574</v>
      </c>
      <c r="O270" s="15">
        <v>30</v>
      </c>
      <c r="P270" s="7">
        <f t="shared" si="4"/>
        <v>1</v>
      </c>
      <c r="Q270" s="9" t="s">
        <v>575</v>
      </c>
      <c r="R270" s="8">
        <v>45292</v>
      </c>
      <c r="S270" s="8">
        <v>45657</v>
      </c>
      <c r="T270" s="15" t="s">
        <v>106</v>
      </c>
      <c r="U270" s="15" t="s">
        <v>483</v>
      </c>
    </row>
    <row r="271" spans="2:21" x14ac:dyDescent="0.25">
      <c r="B271" s="45"/>
      <c r="C271" s="45" t="s">
        <v>93</v>
      </c>
      <c r="D271" s="45" t="s">
        <v>92</v>
      </c>
      <c r="E271" s="46">
        <v>488050275011</v>
      </c>
      <c r="F271" s="46">
        <v>488050275011</v>
      </c>
      <c r="G271" s="25">
        <v>8</v>
      </c>
      <c r="H271" s="16" t="s">
        <v>414</v>
      </c>
      <c r="I271" s="16" t="s">
        <v>5</v>
      </c>
      <c r="J271" s="16" t="s">
        <v>184</v>
      </c>
      <c r="K271" s="16" t="s">
        <v>116</v>
      </c>
      <c r="L271" s="16" t="s">
        <v>5</v>
      </c>
      <c r="M271" s="16" t="s">
        <v>151</v>
      </c>
      <c r="N271" s="16" t="s">
        <v>574</v>
      </c>
      <c r="O271" s="16"/>
      <c r="P271" s="7">
        <f t="shared" si="4"/>
        <v>2</v>
      </c>
      <c r="Q271" s="9" t="s">
        <v>576</v>
      </c>
      <c r="R271" s="8">
        <v>45323</v>
      </c>
      <c r="S271" s="8">
        <v>45657</v>
      </c>
      <c r="T271" s="16" t="s">
        <v>106</v>
      </c>
      <c r="U271" s="16" t="s">
        <v>483</v>
      </c>
    </row>
    <row r="272" spans="2:21" x14ac:dyDescent="0.25">
      <c r="B272" s="45"/>
      <c r="C272" s="45" t="s">
        <v>93</v>
      </c>
      <c r="D272" s="45" t="s">
        <v>92</v>
      </c>
      <c r="E272" s="46">
        <v>488050275011</v>
      </c>
      <c r="F272" s="46">
        <v>488050275011</v>
      </c>
      <c r="G272" s="26">
        <v>8</v>
      </c>
      <c r="H272" s="17" t="s">
        <v>414</v>
      </c>
      <c r="I272" s="17" t="s">
        <v>5</v>
      </c>
      <c r="J272" s="17" t="s">
        <v>184</v>
      </c>
      <c r="K272" s="17" t="s">
        <v>116</v>
      </c>
      <c r="L272" s="17" t="s">
        <v>5</v>
      </c>
      <c r="M272" s="17" t="s">
        <v>151</v>
      </c>
      <c r="N272" s="17" t="s">
        <v>574</v>
      </c>
      <c r="O272" s="17"/>
      <c r="P272" s="7">
        <f t="shared" si="4"/>
        <v>3</v>
      </c>
      <c r="Q272" s="9" t="s">
        <v>577</v>
      </c>
      <c r="R272" s="8">
        <v>45323</v>
      </c>
      <c r="S272" s="8">
        <v>45657</v>
      </c>
      <c r="T272" s="17" t="s">
        <v>106</v>
      </c>
      <c r="U272" s="17" t="s">
        <v>483</v>
      </c>
    </row>
    <row r="273" spans="2:21" x14ac:dyDescent="0.25">
      <c r="B273" s="45"/>
      <c r="C273" s="45" t="s">
        <v>93</v>
      </c>
      <c r="D273" s="45" t="s">
        <v>92</v>
      </c>
      <c r="E273" s="46">
        <v>488050275011</v>
      </c>
      <c r="F273" s="46">
        <v>488050275011</v>
      </c>
      <c r="G273" s="24">
        <v>7</v>
      </c>
      <c r="H273" s="21" t="s">
        <v>247</v>
      </c>
      <c r="I273" s="21" t="s">
        <v>5</v>
      </c>
      <c r="J273" s="21" t="s">
        <v>417</v>
      </c>
      <c r="K273" s="21" t="s">
        <v>488</v>
      </c>
      <c r="L273" s="21" t="s">
        <v>5</v>
      </c>
      <c r="M273" s="21" t="s">
        <v>152</v>
      </c>
      <c r="N273" s="21" t="s">
        <v>578</v>
      </c>
      <c r="O273" s="21">
        <v>14617</v>
      </c>
      <c r="P273" s="7">
        <f t="shared" si="4"/>
        <v>1</v>
      </c>
      <c r="Q273" s="9" t="s">
        <v>579</v>
      </c>
      <c r="R273" s="8">
        <v>45323</v>
      </c>
      <c r="S273" s="8">
        <v>45382</v>
      </c>
      <c r="T273" s="21" t="s">
        <v>106</v>
      </c>
      <c r="U273" s="21" t="s">
        <v>483</v>
      </c>
    </row>
    <row r="274" spans="2:21" x14ac:dyDescent="0.25">
      <c r="B274" s="45"/>
      <c r="C274" s="45" t="s">
        <v>93</v>
      </c>
      <c r="D274" s="45" t="s">
        <v>92</v>
      </c>
      <c r="E274" s="46">
        <v>488050275011</v>
      </c>
      <c r="F274" s="46">
        <v>488050275011</v>
      </c>
      <c r="G274" s="25">
        <v>7</v>
      </c>
      <c r="H274" s="22" t="s">
        <v>247</v>
      </c>
      <c r="I274" s="22" t="s">
        <v>5</v>
      </c>
      <c r="J274" s="22" t="s">
        <v>417</v>
      </c>
      <c r="K274" s="22" t="s">
        <v>488</v>
      </c>
      <c r="L274" s="22" t="s">
        <v>5</v>
      </c>
      <c r="M274" s="22" t="s">
        <v>152</v>
      </c>
      <c r="N274" s="22" t="s">
        <v>578</v>
      </c>
      <c r="O274" s="22"/>
      <c r="P274" s="7">
        <f t="shared" si="4"/>
        <v>2</v>
      </c>
      <c r="Q274" s="9" t="s">
        <v>153</v>
      </c>
      <c r="R274" s="8">
        <v>45323</v>
      </c>
      <c r="S274" s="8">
        <v>45657</v>
      </c>
      <c r="T274" s="22" t="s">
        <v>106</v>
      </c>
      <c r="U274" s="22" t="s">
        <v>483</v>
      </c>
    </row>
    <row r="275" spans="2:21" x14ac:dyDescent="0.25">
      <c r="B275" s="45"/>
      <c r="C275" s="45" t="s">
        <v>93</v>
      </c>
      <c r="D275" s="45" t="s">
        <v>92</v>
      </c>
      <c r="E275" s="46">
        <v>488050275011</v>
      </c>
      <c r="F275" s="46">
        <v>488050275011</v>
      </c>
      <c r="G275" s="26">
        <v>7</v>
      </c>
      <c r="H275" s="23" t="s">
        <v>247</v>
      </c>
      <c r="I275" s="23" t="s">
        <v>5</v>
      </c>
      <c r="J275" s="23" t="s">
        <v>417</v>
      </c>
      <c r="K275" s="23" t="s">
        <v>488</v>
      </c>
      <c r="L275" s="23" t="s">
        <v>5</v>
      </c>
      <c r="M275" s="23" t="s">
        <v>152</v>
      </c>
      <c r="N275" s="23" t="s">
        <v>578</v>
      </c>
      <c r="O275" s="23"/>
      <c r="P275" s="7">
        <f t="shared" si="4"/>
        <v>3</v>
      </c>
      <c r="Q275" s="9" t="s">
        <v>580</v>
      </c>
      <c r="R275" s="8">
        <v>45352</v>
      </c>
      <c r="S275" s="8">
        <v>45657</v>
      </c>
      <c r="T275" s="23" t="s">
        <v>106</v>
      </c>
      <c r="U275" s="23" t="s">
        <v>483</v>
      </c>
    </row>
    <row r="276" spans="2:21" ht="30" x14ac:dyDescent="0.25">
      <c r="B276" s="45"/>
      <c r="C276" s="45" t="s">
        <v>93</v>
      </c>
      <c r="D276" s="45" t="s">
        <v>92</v>
      </c>
      <c r="E276" s="46">
        <v>488050275011</v>
      </c>
      <c r="F276" s="46">
        <v>488050275011</v>
      </c>
      <c r="G276" s="24">
        <v>8</v>
      </c>
      <c r="H276" s="12" t="s">
        <v>414</v>
      </c>
      <c r="I276" s="12" t="s">
        <v>5</v>
      </c>
      <c r="J276" s="12" t="s">
        <v>184</v>
      </c>
      <c r="K276" s="12" t="s">
        <v>429</v>
      </c>
      <c r="L276" s="12" t="s">
        <v>5</v>
      </c>
      <c r="M276" s="12" t="s">
        <v>154</v>
      </c>
      <c r="N276" s="12" t="s">
        <v>581</v>
      </c>
      <c r="O276" s="12">
        <v>0.5</v>
      </c>
      <c r="P276" s="7">
        <f t="shared" si="4"/>
        <v>1</v>
      </c>
      <c r="Q276" s="9" t="s">
        <v>582</v>
      </c>
      <c r="R276" s="8">
        <v>45323</v>
      </c>
      <c r="S276" s="8">
        <v>45473</v>
      </c>
      <c r="T276" s="12" t="s">
        <v>416</v>
      </c>
      <c r="U276" s="12" t="s">
        <v>492</v>
      </c>
    </row>
    <row r="277" spans="2:21" x14ac:dyDescent="0.25">
      <c r="B277" s="45"/>
      <c r="C277" s="45" t="s">
        <v>93</v>
      </c>
      <c r="D277" s="45" t="s">
        <v>92</v>
      </c>
      <c r="E277" s="46">
        <v>488050275011</v>
      </c>
      <c r="F277" s="46">
        <v>488050275011</v>
      </c>
      <c r="G277" s="25">
        <v>8</v>
      </c>
      <c r="H277" s="13" t="s">
        <v>414</v>
      </c>
      <c r="I277" s="13" t="s">
        <v>5</v>
      </c>
      <c r="J277" s="13" t="s">
        <v>184</v>
      </c>
      <c r="K277" s="13" t="s">
        <v>429</v>
      </c>
      <c r="L277" s="13" t="s">
        <v>5</v>
      </c>
      <c r="M277" s="13" t="s">
        <v>154</v>
      </c>
      <c r="N277" s="13" t="s">
        <v>581</v>
      </c>
      <c r="O277" s="13"/>
      <c r="P277" s="7">
        <f t="shared" si="4"/>
        <v>2</v>
      </c>
      <c r="Q277" s="9" t="s">
        <v>583</v>
      </c>
      <c r="R277" s="8">
        <v>45323</v>
      </c>
      <c r="S277" s="8">
        <v>45443</v>
      </c>
      <c r="T277" s="13" t="s">
        <v>416</v>
      </c>
      <c r="U277" s="13" t="s">
        <v>492</v>
      </c>
    </row>
    <row r="278" spans="2:21" x14ac:dyDescent="0.25">
      <c r="B278" s="45"/>
      <c r="C278" s="45" t="s">
        <v>93</v>
      </c>
      <c r="D278" s="45" t="s">
        <v>92</v>
      </c>
      <c r="E278" s="46">
        <v>488050275011</v>
      </c>
      <c r="F278" s="46">
        <v>488050275011</v>
      </c>
      <c r="G278" s="25">
        <v>8</v>
      </c>
      <c r="H278" s="13" t="s">
        <v>414</v>
      </c>
      <c r="I278" s="13" t="s">
        <v>5</v>
      </c>
      <c r="J278" s="13" t="s">
        <v>184</v>
      </c>
      <c r="K278" s="13" t="s">
        <v>429</v>
      </c>
      <c r="L278" s="13" t="s">
        <v>5</v>
      </c>
      <c r="M278" s="13" t="s">
        <v>154</v>
      </c>
      <c r="N278" s="13" t="s">
        <v>581</v>
      </c>
      <c r="O278" s="13"/>
      <c r="P278" s="7">
        <f t="shared" si="4"/>
        <v>3</v>
      </c>
      <c r="Q278" s="9" t="s">
        <v>584</v>
      </c>
      <c r="R278" s="8">
        <v>45352</v>
      </c>
      <c r="S278" s="8">
        <v>45473</v>
      </c>
      <c r="T278" s="13" t="s">
        <v>416</v>
      </c>
      <c r="U278" s="13" t="s">
        <v>492</v>
      </c>
    </row>
    <row r="279" spans="2:21" x14ac:dyDescent="0.25">
      <c r="B279" s="45"/>
      <c r="C279" s="45" t="s">
        <v>93</v>
      </c>
      <c r="D279" s="45" t="s">
        <v>92</v>
      </c>
      <c r="E279" s="46">
        <v>488050275011</v>
      </c>
      <c r="F279" s="46">
        <v>488050275011</v>
      </c>
      <c r="G279" s="25">
        <v>8</v>
      </c>
      <c r="H279" s="13" t="s">
        <v>414</v>
      </c>
      <c r="I279" s="13" t="s">
        <v>5</v>
      </c>
      <c r="J279" s="13" t="s">
        <v>184</v>
      </c>
      <c r="K279" s="13" t="s">
        <v>429</v>
      </c>
      <c r="L279" s="13" t="s">
        <v>5</v>
      </c>
      <c r="M279" s="13" t="s">
        <v>154</v>
      </c>
      <c r="N279" s="13" t="s">
        <v>581</v>
      </c>
      <c r="O279" s="13"/>
      <c r="P279" s="7">
        <f t="shared" si="4"/>
        <v>4</v>
      </c>
      <c r="Q279" s="9" t="s">
        <v>585</v>
      </c>
      <c r="R279" s="8">
        <v>45474</v>
      </c>
      <c r="S279" s="8">
        <v>45657</v>
      </c>
      <c r="T279" s="13" t="s">
        <v>416</v>
      </c>
      <c r="U279" s="13" t="s">
        <v>492</v>
      </c>
    </row>
    <row r="280" spans="2:21" x14ac:dyDescent="0.25">
      <c r="B280" s="45"/>
      <c r="C280" s="45" t="s">
        <v>93</v>
      </c>
      <c r="D280" s="45" t="s">
        <v>92</v>
      </c>
      <c r="E280" s="46">
        <v>488050275011</v>
      </c>
      <c r="F280" s="46">
        <v>488050275011</v>
      </c>
      <c r="G280" s="26">
        <v>8</v>
      </c>
      <c r="H280" s="14" t="s">
        <v>414</v>
      </c>
      <c r="I280" s="14" t="s">
        <v>5</v>
      </c>
      <c r="J280" s="14" t="s">
        <v>184</v>
      </c>
      <c r="K280" s="14" t="s">
        <v>429</v>
      </c>
      <c r="L280" s="14" t="s">
        <v>5</v>
      </c>
      <c r="M280" s="14" t="s">
        <v>154</v>
      </c>
      <c r="N280" s="14" t="s">
        <v>581</v>
      </c>
      <c r="O280" s="14"/>
      <c r="P280" s="7">
        <f t="shared" si="4"/>
        <v>5</v>
      </c>
      <c r="Q280" s="9" t="s">
        <v>586</v>
      </c>
      <c r="R280" s="8">
        <v>45474</v>
      </c>
      <c r="S280" s="8">
        <v>45657</v>
      </c>
      <c r="T280" s="14" t="s">
        <v>416</v>
      </c>
      <c r="U280" s="14" t="s">
        <v>492</v>
      </c>
    </row>
    <row r="281" spans="2:21" ht="30" x14ac:dyDescent="0.25">
      <c r="B281" s="45"/>
      <c r="C281" s="45" t="s">
        <v>93</v>
      </c>
      <c r="D281" s="45" t="s">
        <v>92</v>
      </c>
      <c r="E281" s="46">
        <v>488050275011</v>
      </c>
      <c r="F281" s="46">
        <v>488050275011</v>
      </c>
      <c r="G281" s="24">
        <v>7</v>
      </c>
      <c r="H281" s="12" t="s">
        <v>247</v>
      </c>
      <c r="I281" s="12" t="s">
        <v>5</v>
      </c>
      <c r="J281" s="12" t="s">
        <v>155</v>
      </c>
      <c r="K281" s="12" t="s">
        <v>587</v>
      </c>
      <c r="L281" s="12" t="s">
        <v>156</v>
      </c>
      <c r="M281" s="12" t="s">
        <v>157</v>
      </c>
      <c r="N281" s="12" t="s">
        <v>158</v>
      </c>
      <c r="O281" s="12">
        <v>1</v>
      </c>
      <c r="P281" s="7">
        <f t="shared" si="4"/>
        <v>1</v>
      </c>
      <c r="Q281" s="9" t="s">
        <v>589</v>
      </c>
      <c r="R281" s="8">
        <v>45293</v>
      </c>
      <c r="S281" s="8">
        <v>45322</v>
      </c>
      <c r="T281" s="12" t="s">
        <v>556</v>
      </c>
      <c r="U281" s="12" t="s">
        <v>588</v>
      </c>
    </row>
    <row r="282" spans="2:21" ht="30" x14ac:dyDescent="0.25">
      <c r="B282" s="45"/>
      <c r="C282" s="45" t="s">
        <v>93</v>
      </c>
      <c r="D282" s="45" t="s">
        <v>92</v>
      </c>
      <c r="E282" s="46">
        <v>488050275011</v>
      </c>
      <c r="F282" s="46">
        <v>488050275011</v>
      </c>
      <c r="G282" s="25">
        <v>7</v>
      </c>
      <c r="H282" s="13" t="s">
        <v>247</v>
      </c>
      <c r="I282" s="13" t="s">
        <v>5</v>
      </c>
      <c r="J282" s="13" t="s">
        <v>155</v>
      </c>
      <c r="K282" s="13" t="s">
        <v>587</v>
      </c>
      <c r="L282" s="13" t="s">
        <v>156</v>
      </c>
      <c r="M282" s="13" t="s">
        <v>157</v>
      </c>
      <c r="N282" s="13" t="s">
        <v>158</v>
      </c>
      <c r="O282" s="13"/>
      <c r="P282" s="7">
        <f t="shared" si="4"/>
        <v>2</v>
      </c>
      <c r="Q282" s="9" t="s">
        <v>590</v>
      </c>
      <c r="R282" s="8">
        <v>45352</v>
      </c>
      <c r="S282" s="8">
        <v>45649</v>
      </c>
      <c r="T282" s="13" t="s">
        <v>556</v>
      </c>
      <c r="U282" s="13" t="s">
        <v>588</v>
      </c>
    </row>
    <row r="283" spans="2:21" ht="30" x14ac:dyDescent="0.25">
      <c r="B283" s="45"/>
      <c r="C283" s="45" t="s">
        <v>93</v>
      </c>
      <c r="D283" s="45" t="s">
        <v>92</v>
      </c>
      <c r="E283" s="46">
        <v>488050275011</v>
      </c>
      <c r="F283" s="46">
        <v>488050275011</v>
      </c>
      <c r="G283" s="25">
        <v>7</v>
      </c>
      <c r="H283" s="13" t="s">
        <v>247</v>
      </c>
      <c r="I283" s="13" t="s">
        <v>5</v>
      </c>
      <c r="J283" s="13" t="s">
        <v>155</v>
      </c>
      <c r="K283" s="13" t="s">
        <v>587</v>
      </c>
      <c r="L283" s="13" t="s">
        <v>156</v>
      </c>
      <c r="M283" s="13" t="s">
        <v>157</v>
      </c>
      <c r="N283" s="13" t="s">
        <v>158</v>
      </c>
      <c r="O283" s="13"/>
      <c r="P283" s="7">
        <f t="shared" si="4"/>
        <v>3</v>
      </c>
      <c r="Q283" s="9" t="s">
        <v>591</v>
      </c>
      <c r="R283" s="8">
        <v>45505</v>
      </c>
      <c r="S283" s="8">
        <v>45534</v>
      </c>
      <c r="T283" s="13" t="s">
        <v>556</v>
      </c>
      <c r="U283" s="13" t="s">
        <v>588</v>
      </c>
    </row>
    <row r="284" spans="2:21" ht="30" x14ac:dyDescent="0.25">
      <c r="B284" s="45"/>
      <c r="C284" s="45" t="s">
        <v>93</v>
      </c>
      <c r="D284" s="45" t="s">
        <v>92</v>
      </c>
      <c r="E284" s="46">
        <v>488050275011</v>
      </c>
      <c r="F284" s="46">
        <v>488050275011</v>
      </c>
      <c r="G284" s="25">
        <v>7</v>
      </c>
      <c r="H284" s="13" t="s">
        <v>247</v>
      </c>
      <c r="I284" s="13" t="s">
        <v>5</v>
      </c>
      <c r="J284" s="13" t="s">
        <v>155</v>
      </c>
      <c r="K284" s="13" t="s">
        <v>587</v>
      </c>
      <c r="L284" s="13" t="s">
        <v>156</v>
      </c>
      <c r="M284" s="13" t="s">
        <v>157</v>
      </c>
      <c r="N284" s="13" t="s">
        <v>158</v>
      </c>
      <c r="O284" s="13"/>
      <c r="P284" s="7">
        <f t="shared" si="4"/>
        <v>4</v>
      </c>
      <c r="Q284" s="9" t="s">
        <v>592</v>
      </c>
      <c r="R284" s="8">
        <v>45597</v>
      </c>
      <c r="S284" s="8">
        <v>45628</v>
      </c>
      <c r="T284" s="13" t="s">
        <v>556</v>
      </c>
      <c r="U284" s="13" t="s">
        <v>588</v>
      </c>
    </row>
    <row r="285" spans="2:21" ht="45" x14ac:dyDescent="0.25">
      <c r="B285" s="45"/>
      <c r="C285" s="45" t="s">
        <v>93</v>
      </c>
      <c r="D285" s="45" t="s">
        <v>92</v>
      </c>
      <c r="E285" s="46">
        <v>488050275011</v>
      </c>
      <c r="F285" s="46">
        <v>488050275011</v>
      </c>
      <c r="G285" s="26">
        <v>7</v>
      </c>
      <c r="H285" s="14" t="s">
        <v>247</v>
      </c>
      <c r="I285" s="14" t="s">
        <v>5</v>
      </c>
      <c r="J285" s="14" t="s">
        <v>155</v>
      </c>
      <c r="K285" s="14" t="s">
        <v>587</v>
      </c>
      <c r="L285" s="14" t="s">
        <v>156</v>
      </c>
      <c r="M285" s="14" t="s">
        <v>157</v>
      </c>
      <c r="N285" s="14" t="s">
        <v>158</v>
      </c>
      <c r="O285" s="14"/>
      <c r="P285" s="7">
        <f t="shared" si="4"/>
        <v>5</v>
      </c>
      <c r="Q285" s="9" t="s">
        <v>593</v>
      </c>
      <c r="R285" s="8">
        <v>45628</v>
      </c>
      <c r="S285" s="8">
        <v>45646</v>
      </c>
      <c r="T285" s="14" t="s">
        <v>556</v>
      </c>
      <c r="U285" s="14" t="s">
        <v>588</v>
      </c>
    </row>
    <row r="286" spans="2:21" ht="30" x14ac:dyDescent="0.25">
      <c r="B286" s="45"/>
      <c r="C286" s="45" t="s">
        <v>93</v>
      </c>
      <c r="D286" s="45" t="s">
        <v>92</v>
      </c>
      <c r="E286" s="46">
        <v>488050275011</v>
      </c>
      <c r="F286" s="46">
        <v>488050275011</v>
      </c>
      <c r="G286" s="24">
        <v>7</v>
      </c>
      <c r="H286" s="12" t="s">
        <v>247</v>
      </c>
      <c r="I286" s="12" t="s">
        <v>5</v>
      </c>
      <c r="J286" s="12" t="s">
        <v>155</v>
      </c>
      <c r="K286" s="12" t="s">
        <v>587</v>
      </c>
      <c r="L286" s="12" t="s">
        <v>19</v>
      </c>
      <c r="M286" s="12" t="s">
        <v>159</v>
      </c>
      <c r="N286" s="12" t="s">
        <v>160</v>
      </c>
      <c r="O286" s="12">
        <v>0.1</v>
      </c>
      <c r="P286" s="7">
        <f t="shared" si="4"/>
        <v>1</v>
      </c>
      <c r="Q286" s="9" t="s">
        <v>594</v>
      </c>
      <c r="R286" s="8">
        <v>45293</v>
      </c>
      <c r="S286" s="8">
        <v>45322</v>
      </c>
      <c r="T286" s="12" t="s">
        <v>556</v>
      </c>
      <c r="U286" s="12" t="s">
        <v>588</v>
      </c>
    </row>
    <row r="287" spans="2:21" ht="45" x14ac:dyDescent="0.25">
      <c r="B287" s="45"/>
      <c r="C287" s="45" t="s">
        <v>93</v>
      </c>
      <c r="D287" s="45" t="s">
        <v>92</v>
      </c>
      <c r="E287" s="46">
        <v>488050275011</v>
      </c>
      <c r="F287" s="46">
        <v>488050275011</v>
      </c>
      <c r="G287" s="25">
        <v>7</v>
      </c>
      <c r="H287" s="13" t="s">
        <v>247</v>
      </c>
      <c r="I287" s="13" t="s">
        <v>5</v>
      </c>
      <c r="J287" s="13" t="s">
        <v>155</v>
      </c>
      <c r="K287" s="13" t="s">
        <v>587</v>
      </c>
      <c r="L287" s="13" t="s">
        <v>19</v>
      </c>
      <c r="M287" s="13" t="s">
        <v>159</v>
      </c>
      <c r="N287" s="13" t="s">
        <v>160</v>
      </c>
      <c r="O287" s="13"/>
      <c r="P287" s="7">
        <f t="shared" si="4"/>
        <v>2</v>
      </c>
      <c r="Q287" s="9" t="s">
        <v>595</v>
      </c>
      <c r="R287" s="8">
        <v>45293</v>
      </c>
      <c r="S287" s="8">
        <v>45639</v>
      </c>
      <c r="T287" s="13" t="s">
        <v>556</v>
      </c>
      <c r="U287" s="13" t="s">
        <v>588</v>
      </c>
    </row>
    <row r="288" spans="2:21" ht="30" x14ac:dyDescent="0.25">
      <c r="B288" s="45"/>
      <c r="C288" s="45" t="s">
        <v>93</v>
      </c>
      <c r="D288" s="45" t="s">
        <v>92</v>
      </c>
      <c r="E288" s="46">
        <v>488050275011</v>
      </c>
      <c r="F288" s="46">
        <v>488050275011</v>
      </c>
      <c r="G288" s="25">
        <v>7</v>
      </c>
      <c r="H288" s="13" t="s">
        <v>247</v>
      </c>
      <c r="I288" s="13" t="s">
        <v>5</v>
      </c>
      <c r="J288" s="13" t="s">
        <v>155</v>
      </c>
      <c r="K288" s="13" t="s">
        <v>587</v>
      </c>
      <c r="L288" s="13" t="s">
        <v>19</v>
      </c>
      <c r="M288" s="13" t="s">
        <v>159</v>
      </c>
      <c r="N288" s="13" t="s">
        <v>160</v>
      </c>
      <c r="O288" s="13"/>
      <c r="P288" s="7">
        <f t="shared" si="4"/>
        <v>3</v>
      </c>
      <c r="Q288" s="9" t="s">
        <v>596</v>
      </c>
      <c r="R288" s="8">
        <v>45323</v>
      </c>
      <c r="S288" s="8">
        <v>45639</v>
      </c>
      <c r="T288" s="13" t="s">
        <v>556</v>
      </c>
      <c r="U288" s="13" t="s">
        <v>588</v>
      </c>
    </row>
    <row r="289" spans="2:21" ht="30" x14ac:dyDescent="0.25">
      <c r="B289" s="45"/>
      <c r="C289" s="45" t="s">
        <v>93</v>
      </c>
      <c r="D289" s="45" t="s">
        <v>92</v>
      </c>
      <c r="E289" s="46">
        <v>488050275011</v>
      </c>
      <c r="F289" s="46">
        <v>488050275011</v>
      </c>
      <c r="G289" s="26">
        <v>7</v>
      </c>
      <c r="H289" s="14" t="s">
        <v>247</v>
      </c>
      <c r="I289" s="14" t="s">
        <v>5</v>
      </c>
      <c r="J289" s="14" t="s">
        <v>155</v>
      </c>
      <c r="K289" s="14" t="s">
        <v>587</v>
      </c>
      <c r="L289" s="14" t="s">
        <v>19</v>
      </c>
      <c r="M289" s="14" t="s">
        <v>159</v>
      </c>
      <c r="N289" s="14" t="s">
        <v>160</v>
      </c>
      <c r="O289" s="14"/>
      <c r="P289" s="7">
        <f t="shared" si="4"/>
        <v>4</v>
      </c>
      <c r="Q289" s="9" t="s">
        <v>597</v>
      </c>
      <c r="R289" s="8">
        <v>45355</v>
      </c>
      <c r="S289" s="8">
        <v>45628</v>
      </c>
      <c r="T289" s="14" t="s">
        <v>556</v>
      </c>
      <c r="U289" s="14" t="s">
        <v>588</v>
      </c>
    </row>
    <row r="290" spans="2:21" x14ac:dyDescent="0.25">
      <c r="B290" s="45"/>
      <c r="C290" s="45" t="s">
        <v>93</v>
      </c>
      <c r="D290" s="45" t="s">
        <v>92</v>
      </c>
      <c r="E290" s="46">
        <v>488050275011</v>
      </c>
      <c r="F290" s="46">
        <v>488050275011</v>
      </c>
      <c r="G290" s="24">
        <v>7</v>
      </c>
      <c r="H290" s="12" t="s">
        <v>247</v>
      </c>
      <c r="I290" s="12" t="s">
        <v>5</v>
      </c>
      <c r="J290" s="12" t="s">
        <v>155</v>
      </c>
      <c r="K290" s="12" t="s">
        <v>587</v>
      </c>
      <c r="L290" s="12" t="s">
        <v>598</v>
      </c>
      <c r="M290" s="12" t="s">
        <v>161</v>
      </c>
      <c r="N290" s="12" t="s">
        <v>162</v>
      </c>
      <c r="O290" s="12">
        <v>0.88</v>
      </c>
      <c r="P290" s="7">
        <f t="shared" si="4"/>
        <v>1</v>
      </c>
      <c r="Q290" s="9" t="s">
        <v>599</v>
      </c>
      <c r="R290" s="8">
        <v>45294</v>
      </c>
      <c r="S290" s="8">
        <v>45322</v>
      </c>
      <c r="T290" s="12" t="s">
        <v>556</v>
      </c>
      <c r="U290" s="12" t="s">
        <v>588</v>
      </c>
    </row>
    <row r="291" spans="2:21" x14ac:dyDescent="0.25">
      <c r="B291" s="45"/>
      <c r="C291" s="45" t="s">
        <v>93</v>
      </c>
      <c r="D291" s="45" t="s">
        <v>92</v>
      </c>
      <c r="E291" s="46">
        <v>488050275011</v>
      </c>
      <c r="F291" s="46">
        <v>488050275011</v>
      </c>
      <c r="G291" s="25">
        <v>7</v>
      </c>
      <c r="H291" s="13" t="s">
        <v>247</v>
      </c>
      <c r="I291" s="13" t="s">
        <v>5</v>
      </c>
      <c r="J291" s="13" t="s">
        <v>155</v>
      </c>
      <c r="K291" s="13" t="s">
        <v>587</v>
      </c>
      <c r="L291" s="13" t="s">
        <v>598</v>
      </c>
      <c r="M291" s="13" t="s">
        <v>161</v>
      </c>
      <c r="N291" s="13" t="s">
        <v>162</v>
      </c>
      <c r="O291" s="13"/>
      <c r="P291" s="7">
        <f t="shared" si="4"/>
        <v>2</v>
      </c>
      <c r="Q291" s="9" t="s">
        <v>600</v>
      </c>
      <c r="R291" s="8">
        <v>45323</v>
      </c>
      <c r="S291" s="8">
        <v>45656</v>
      </c>
      <c r="T291" s="13" t="s">
        <v>556</v>
      </c>
      <c r="U291" s="13" t="s">
        <v>588</v>
      </c>
    </row>
    <row r="292" spans="2:21" x14ac:dyDescent="0.25">
      <c r="B292" s="45"/>
      <c r="C292" s="45" t="s">
        <v>93</v>
      </c>
      <c r="D292" s="45" t="s">
        <v>92</v>
      </c>
      <c r="E292" s="46">
        <v>488050275011</v>
      </c>
      <c r="F292" s="46">
        <v>488050275011</v>
      </c>
      <c r="G292" s="25">
        <v>7</v>
      </c>
      <c r="H292" s="13" t="s">
        <v>247</v>
      </c>
      <c r="I292" s="13" t="s">
        <v>5</v>
      </c>
      <c r="J292" s="13" t="s">
        <v>155</v>
      </c>
      <c r="K292" s="13" t="s">
        <v>587</v>
      </c>
      <c r="L292" s="13" t="s">
        <v>598</v>
      </c>
      <c r="M292" s="13" t="s">
        <v>161</v>
      </c>
      <c r="N292" s="13" t="s">
        <v>162</v>
      </c>
      <c r="O292" s="13"/>
      <c r="P292" s="7">
        <f t="shared" si="4"/>
        <v>3</v>
      </c>
      <c r="Q292" s="9" t="s">
        <v>601</v>
      </c>
      <c r="R292" s="8">
        <v>45323</v>
      </c>
      <c r="S292" s="8">
        <v>45656</v>
      </c>
      <c r="T292" s="13" t="s">
        <v>556</v>
      </c>
      <c r="U292" s="13" t="s">
        <v>588</v>
      </c>
    </row>
    <row r="293" spans="2:21" x14ac:dyDescent="0.25">
      <c r="B293" s="45"/>
      <c r="C293" s="45" t="s">
        <v>93</v>
      </c>
      <c r="D293" s="45" t="s">
        <v>92</v>
      </c>
      <c r="E293" s="46">
        <v>488050275011</v>
      </c>
      <c r="F293" s="46">
        <v>488050275011</v>
      </c>
      <c r="G293" s="25">
        <v>7</v>
      </c>
      <c r="H293" s="13" t="s">
        <v>247</v>
      </c>
      <c r="I293" s="13" t="s">
        <v>5</v>
      </c>
      <c r="J293" s="13" t="s">
        <v>155</v>
      </c>
      <c r="K293" s="13" t="s">
        <v>587</v>
      </c>
      <c r="L293" s="13" t="s">
        <v>598</v>
      </c>
      <c r="M293" s="13" t="s">
        <v>161</v>
      </c>
      <c r="N293" s="13" t="s">
        <v>162</v>
      </c>
      <c r="O293" s="13"/>
      <c r="P293" s="7">
        <f t="shared" si="4"/>
        <v>4</v>
      </c>
      <c r="Q293" s="9" t="s">
        <v>602</v>
      </c>
      <c r="R293" s="8">
        <v>45425</v>
      </c>
      <c r="S293" s="8">
        <v>45645</v>
      </c>
      <c r="T293" s="13" t="s">
        <v>556</v>
      </c>
      <c r="U293" s="13" t="s">
        <v>588</v>
      </c>
    </row>
    <row r="294" spans="2:21" x14ac:dyDescent="0.25">
      <c r="B294" s="45"/>
      <c r="C294" s="45" t="s">
        <v>93</v>
      </c>
      <c r="D294" s="45" t="s">
        <v>92</v>
      </c>
      <c r="E294" s="46">
        <v>488050275011</v>
      </c>
      <c r="F294" s="46">
        <v>488050275011</v>
      </c>
      <c r="G294" s="26">
        <v>7</v>
      </c>
      <c r="H294" s="14" t="s">
        <v>247</v>
      </c>
      <c r="I294" s="14" t="s">
        <v>5</v>
      </c>
      <c r="J294" s="14" t="s">
        <v>155</v>
      </c>
      <c r="K294" s="14" t="s">
        <v>587</v>
      </c>
      <c r="L294" s="14" t="s">
        <v>598</v>
      </c>
      <c r="M294" s="14" t="s">
        <v>161</v>
      </c>
      <c r="N294" s="14" t="s">
        <v>162</v>
      </c>
      <c r="O294" s="14"/>
      <c r="P294" s="7">
        <f t="shared" si="4"/>
        <v>5</v>
      </c>
      <c r="Q294" s="9" t="s">
        <v>603</v>
      </c>
      <c r="R294" s="8">
        <v>45597</v>
      </c>
      <c r="S294" s="8">
        <v>45656</v>
      </c>
      <c r="T294" s="14" t="s">
        <v>556</v>
      </c>
      <c r="U294" s="14" t="s">
        <v>588</v>
      </c>
    </row>
    <row r="295" spans="2:21" ht="57.6" customHeight="1" x14ac:dyDescent="0.25">
      <c r="B295" s="45"/>
      <c r="C295" s="45" t="s">
        <v>93</v>
      </c>
      <c r="D295" s="45" t="s">
        <v>92</v>
      </c>
      <c r="E295" s="46">
        <v>488050275011</v>
      </c>
      <c r="F295" s="46">
        <v>488050275011</v>
      </c>
      <c r="G295" s="24">
        <v>7</v>
      </c>
      <c r="H295" s="12" t="s">
        <v>247</v>
      </c>
      <c r="I295" s="12" t="s">
        <v>604</v>
      </c>
      <c r="J295" s="12" t="s">
        <v>155</v>
      </c>
      <c r="K295" s="12" t="s">
        <v>587</v>
      </c>
      <c r="L295" s="12" t="s">
        <v>605</v>
      </c>
      <c r="M295" s="12" t="s">
        <v>163</v>
      </c>
      <c r="N295" s="12" t="s">
        <v>606</v>
      </c>
      <c r="O295" s="12">
        <v>1</v>
      </c>
      <c r="P295" s="7">
        <f t="shared" si="4"/>
        <v>1</v>
      </c>
      <c r="Q295" s="9" t="s">
        <v>607</v>
      </c>
      <c r="R295" s="8">
        <v>45293</v>
      </c>
      <c r="S295" s="8">
        <v>45322</v>
      </c>
      <c r="T295" s="12" t="s">
        <v>556</v>
      </c>
      <c r="U295" s="12" t="s">
        <v>588</v>
      </c>
    </row>
    <row r="296" spans="2:21" ht="60" x14ac:dyDescent="0.25">
      <c r="B296" s="45"/>
      <c r="C296" s="45" t="s">
        <v>93</v>
      </c>
      <c r="D296" s="45" t="s">
        <v>92</v>
      </c>
      <c r="E296" s="46">
        <v>488050275011</v>
      </c>
      <c r="F296" s="46">
        <v>488050275011</v>
      </c>
      <c r="G296" s="25">
        <v>7</v>
      </c>
      <c r="H296" s="13" t="s">
        <v>247</v>
      </c>
      <c r="I296" s="13" t="s">
        <v>5</v>
      </c>
      <c r="J296" s="13" t="s">
        <v>155</v>
      </c>
      <c r="K296" s="13" t="s">
        <v>587</v>
      </c>
      <c r="L296" s="13" t="s">
        <v>605</v>
      </c>
      <c r="M296" s="13" t="s">
        <v>163</v>
      </c>
      <c r="N296" s="13" t="s">
        <v>606</v>
      </c>
      <c r="O296" s="13"/>
      <c r="P296" s="7">
        <f t="shared" si="4"/>
        <v>2</v>
      </c>
      <c r="Q296" s="9" t="s">
        <v>608</v>
      </c>
      <c r="R296" s="8">
        <v>45324</v>
      </c>
      <c r="S296" s="8">
        <v>45649</v>
      </c>
      <c r="T296" s="13" t="s">
        <v>556</v>
      </c>
      <c r="U296" s="13" t="s">
        <v>588</v>
      </c>
    </row>
    <row r="297" spans="2:21" x14ac:dyDescent="0.25">
      <c r="B297" s="45"/>
      <c r="C297" s="45" t="s">
        <v>93</v>
      </c>
      <c r="D297" s="45" t="s">
        <v>92</v>
      </c>
      <c r="E297" s="46">
        <v>488050275011</v>
      </c>
      <c r="F297" s="46">
        <v>488050275011</v>
      </c>
      <c r="G297" s="25">
        <v>7</v>
      </c>
      <c r="H297" s="13" t="s">
        <v>247</v>
      </c>
      <c r="I297" s="13" t="s">
        <v>5</v>
      </c>
      <c r="J297" s="13" t="s">
        <v>155</v>
      </c>
      <c r="K297" s="13" t="s">
        <v>587</v>
      </c>
      <c r="L297" s="13" t="s">
        <v>605</v>
      </c>
      <c r="M297" s="13" t="s">
        <v>163</v>
      </c>
      <c r="N297" s="13" t="s">
        <v>606</v>
      </c>
      <c r="O297" s="13"/>
      <c r="P297" s="7">
        <f t="shared" si="4"/>
        <v>3</v>
      </c>
      <c r="Q297" s="9" t="s">
        <v>609</v>
      </c>
      <c r="R297" s="8">
        <v>45385</v>
      </c>
      <c r="S297" s="8">
        <v>45569</v>
      </c>
      <c r="T297" s="13" t="s">
        <v>556</v>
      </c>
      <c r="U297" s="13" t="s">
        <v>588</v>
      </c>
    </row>
    <row r="298" spans="2:21" ht="30" x14ac:dyDescent="0.25">
      <c r="B298" s="45"/>
      <c r="C298" s="45" t="s">
        <v>93</v>
      </c>
      <c r="D298" s="45" t="s">
        <v>92</v>
      </c>
      <c r="E298" s="46">
        <v>488050275011</v>
      </c>
      <c r="F298" s="46">
        <v>488050275011</v>
      </c>
      <c r="G298" s="26">
        <v>7</v>
      </c>
      <c r="H298" s="14" t="s">
        <v>247</v>
      </c>
      <c r="I298" s="14" t="s">
        <v>5</v>
      </c>
      <c r="J298" s="14" t="s">
        <v>155</v>
      </c>
      <c r="K298" s="14" t="s">
        <v>587</v>
      </c>
      <c r="L298" s="14" t="s">
        <v>605</v>
      </c>
      <c r="M298" s="14" t="s">
        <v>163</v>
      </c>
      <c r="N298" s="14" t="s">
        <v>606</v>
      </c>
      <c r="O298" s="14"/>
      <c r="P298" s="7">
        <f t="shared" si="4"/>
        <v>4</v>
      </c>
      <c r="Q298" s="9" t="s">
        <v>610</v>
      </c>
      <c r="R298" s="8">
        <v>45642</v>
      </c>
      <c r="S298" s="8">
        <v>45656</v>
      </c>
      <c r="T298" s="14" t="s">
        <v>556</v>
      </c>
      <c r="U298" s="14" t="s">
        <v>588</v>
      </c>
    </row>
    <row r="299" spans="2:21" ht="30" x14ac:dyDescent="0.25">
      <c r="B299" s="45"/>
      <c r="C299" s="45" t="s">
        <v>93</v>
      </c>
      <c r="D299" s="45" t="s">
        <v>92</v>
      </c>
      <c r="E299" s="46">
        <v>488050275011</v>
      </c>
      <c r="F299" s="46">
        <v>488050275011</v>
      </c>
      <c r="G299" s="24">
        <v>7</v>
      </c>
      <c r="H299" s="12" t="s">
        <v>247</v>
      </c>
      <c r="I299" s="12" t="s">
        <v>5</v>
      </c>
      <c r="J299" s="12" t="s">
        <v>234</v>
      </c>
      <c r="K299" s="12" t="s">
        <v>303</v>
      </c>
      <c r="L299" s="12" t="s">
        <v>5</v>
      </c>
      <c r="M299" s="12" t="s">
        <v>164</v>
      </c>
      <c r="N299" s="12" t="s">
        <v>611</v>
      </c>
      <c r="O299" s="12">
        <v>1</v>
      </c>
      <c r="P299" s="7">
        <f t="shared" si="4"/>
        <v>1</v>
      </c>
      <c r="Q299" s="9" t="s">
        <v>612</v>
      </c>
      <c r="R299" s="8">
        <v>45295</v>
      </c>
      <c r="S299" s="8">
        <v>45656</v>
      </c>
      <c r="T299" s="12" t="s">
        <v>302</v>
      </c>
      <c r="U299" s="12" t="s">
        <v>492</v>
      </c>
    </row>
    <row r="300" spans="2:21" ht="30" x14ac:dyDescent="0.25">
      <c r="B300" s="45"/>
      <c r="C300" s="45" t="s">
        <v>93</v>
      </c>
      <c r="D300" s="45" t="s">
        <v>92</v>
      </c>
      <c r="E300" s="46">
        <v>488050275011</v>
      </c>
      <c r="F300" s="46">
        <v>488050275011</v>
      </c>
      <c r="G300" s="25">
        <v>7</v>
      </c>
      <c r="H300" s="13" t="s">
        <v>247</v>
      </c>
      <c r="I300" s="13" t="s">
        <v>5</v>
      </c>
      <c r="J300" s="13" t="s">
        <v>234</v>
      </c>
      <c r="K300" s="13" t="s">
        <v>303</v>
      </c>
      <c r="L300" s="13" t="s">
        <v>5</v>
      </c>
      <c r="M300" s="13" t="s">
        <v>164</v>
      </c>
      <c r="N300" s="13" t="s">
        <v>611</v>
      </c>
      <c r="O300" s="13"/>
      <c r="P300" s="7">
        <f t="shared" si="4"/>
        <v>2</v>
      </c>
      <c r="Q300" s="9" t="s">
        <v>613</v>
      </c>
      <c r="R300" s="8">
        <v>45295</v>
      </c>
      <c r="S300" s="8">
        <v>45350</v>
      </c>
      <c r="T300" s="13" t="s">
        <v>302</v>
      </c>
      <c r="U300" s="13" t="s">
        <v>492</v>
      </c>
    </row>
    <row r="301" spans="2:21" ht="45" x14ac:dyDescent="0.25">
      <c r="B301" s="45"/>
      <c r="C301" s="45" t="s">
        <v>93</v>
      </c>
      <c r="D301" s="45" t="s">
        <v>92</v>
      </c>
      <c r="E301" s="46">
        <v>488050275011</v>
      </c>
      <c r="F301" s="46">
        <v>488050275011</v>
      </c>
      <c r="G301" s="26">
        <v>7</v>
      </c>
      <c r="H301" s="14" t="s">
        <v>247</v>
      </c>
      <c r="I301" s="14" t="s">
        <v>5</v>
      </c>
      <c r="J301" s="14" t="s">
        <v>234</v>
      </c>
      <c r="K301" s="14" t="s">
        <v>303</v>
      </c>
      <c r="L301" s="14" t="s">
        <v>5</v>
      </c>
      <c r="M301" s="14" t="s">
        <v>164</v>
      </c>
      <c r="N301" s="14" t="s">
        <v>611</v>
      </c>
      <c r="O301" s="14"/>
      <c r="P301" s="7">
        <f t="shared" si="4"/>
        <v>3</v>
      </c>
      <c r="Q301" s="9" t="s">
        <v>614</v>
      </c>
      <c r="R301" s="8">
        <v>45295</v>
      </c>
      <c r="S301" s="8">
        <v>45656</v>
      </c>
      <c r="T301" s="14" t="s">
        <v>302</v>
      </c>
      <c r="U301" s="14" t="s">
        <v>492</v>
      </c>
    </row>
    <row r="302" spans="2:21" ht="45" x14ac:dyDescent="0.25">
      <c r="B302" s="45"/>
      <c r="C302" s="45" t="s">
        <v>93</v>
      </c>
      <c r="D302" s="45" t="s">
        <v>92</v>
      </c>
      <c r="E302" s="46">
        <v>488050275011</v>
      </c>
      <c r="F302" s="46">
        <v>488050275011</v>
      </c>
      <c r="G302" s="24">
        <v>4</v>
      </c>
      <c r="H302" s="15" t="s">
        <v>270</v>
      </c>
      <c r="I302" s="15" t="s">
        <v>615</v>
      </c>
      <c r="J302" s="15" t="s">
        <v>234</v>
      </c>
      <c r="K302" s="15" t="s">
        <v>446</v>
      </c>
      <c r="L302" s="15" t="s">
        <v>5</v>
      </c>
      <c r="M302" s="15" t="s">
        <v>165</v>
      </c>
      <c r="N302" s="15" t="s">
        <v>616</v>
      </c>
      <c r="O302" s="15">
        <v>10</v>
      </c>
      <c r="P302" s="7">
        <f t="shared" si="4"/>
        <v>1</v>
      </c>
      <c r="Q302" s="9" t="s">
        <v>617</v>
      </c>
      <c r="R302" s="8">
        <v>45323</v>
      </c>
      <c r="S302" s="8">
        <v>45351</v>
      </c>
      <c r="T302" s="15" t="s">
        <v>445</v>
      </c>
      <c r="U302" s="15" t="s">
        <v>447</v>
      </c>
    </row>
    <row r="303" spans="2:21" ht="30" x14ac:dyDescent="0.25">
      <c r="B303" s="45"/>
      <c r="C303" s="45" t="s">
        <v>93</v>
      </c>
      <c r="D303" s="45" t="s">
        <v>92</v>
      </c>
      <c r="E303" s="46">
        <v>488050275011</v>
      </c>
      <c r="F303" s="46">
        <v>488050275011</v>
      </c>
      <c r="G303" s="25">
        <v>4</v>
      </c>
      <c r="H303" s="16" t="s">
        <v>270</v>
      </c>
      <c r="I303" s="16" t="s">
        <v>5</v>
      </c>
      <c r="J303" s="16" t="s">
        <v>234</v>
      </c>
      <c r="K303" s="16" t="s">
        <v>446</v>
      </c>
      <c r="L303" s="16" t="s">
        <v>5</v>
      </c>
      <c r="M303" s="16" t="s">
        <v>165</v>
      </c>
      <c r="N303" s="16" t="s">
        <v>616</v>
      </c>
      <c r="O303" s="16"/>
      <c r="P303" s="7">
        <f t="shared" si="4"/>
        <v>2</v>
      </c>
      <c r="Q303" s="9" t="s">
        <v>618</v>
      </c>
      <c r="R303" s="8">
        <v>45352</v>
      </c>
      <c r="S303" s="8">
        <v>45471</v>
      </c>
      <c r="T303" s="16" t="s">
        <v>445</v>
      </c>
      <c r="U303" s="16" t="s">
        <v>447</v>
      </c>
    </row>
    <row r="304" spans="2:21" ht="30" x14ac:dyDescent="0.25">
      <c r="B304" s="45"/>
      <c r="C304" s="45" t="s">
        <v>93</v>
      </c>
      <c r="D304" s="45" t="s">
        <v>92</v>
      </c>
      <c r="E304" s="46">
        <v>488050275011</v>
      </c>
      <c r="F304" s="46">
        <v>488050275011</v>
      </c>
      <c r="G304" s="25">
        <v>4</v>
      </c>
      <c r="H304" s="16" t="s">
        <v>270</v>
      </c>
      <c r="I304" s="16" t="s">
        <v>5</v>
      </c>
      <c r="J304" s="16" t="s">
        <v>234</v>
      </c>
      <c r="K304" s="16" t="s">
        <v>446</v>
      </c>
      <c r="L304" s="16" t="s">
        <v>5</v>
      </c>
      <c r="M304" s="16" t="s">
        <v>165</v>
      </c>
      <c r="N304" s="16" t="s">
        <v>616</v>
      </c>
      <c r="O304" s="16"/>
      <c r="P304" s="7">
        <f t="shared" si="4"/>
        <v>3</v>
      </c>
      <c r="Q304" s="9" t="s">
        <v>619</v>
      </c>
      <c r="R304" s="8">
        <v>45369</v>
      </c>
      <c r="S304" s="8">
        <v>45504</v>
      </c>
      <c r="T304" s="16" t="s">
        <v>445</v>
      </c>
      <c r="U304" s="16" t="s">
        <v>447</v>
      </c>
    </row>
    <row r="305" spans="2:21" ht="30" x14ac:dyDescent="0.25">
      <c r="B305" s="45"/>
      <c r="C305" s="45" t="s">
        <v>93</v>
      </c>
      <c r="D305" s="45" t="s">
        <v>92</v>
      </c>
      <c r="E305" s="46">
        <v>488050275011</v>
      </c>
      <c r="F305" s="46">
        <v>488050275011</v>
      </c>
      <c r="G305" s="25">
        <v>4</v>
      </c>
      <c r="H305" s="16" t="s">
        <v>270</v>
      </c>
      <c r="I305" s="16" t="s">
        <v>5</v>
      </c>
      <c r="J305" s="16" t="s">
        <v>234</v>
      </c>
      <c r="K305" s="16" t="s">
        <v>446</v>
      </c>
      <c r="L305" s="16" t="s">
        <v>5</v>
      </c>
      <c r="M305" s="16" t="s">
        <v>165</v>
      </c>
      <c r="N305" s="16" t="s">
        <v>616</v>
      </c>
      <c r="O305" s="16"/>
      <c r="P305" s="7">
        <f t="shared" si="4"/>
        <v>4</v>
      </c>
      <c r="Q305" s="9" t="s">
        <v>166</v>
      </c>
      <c r="R305" s="8">
        <v>45383</v>
      </c>
      <c r="S305" s="8">
        <v>45565</v>
      </c>
      <c r="T305" s="16" t="s">
        <v>445</v>
      </c>
      <c r="U305" s="16" t="s">
        <v>447</v>
      </c>
    </row>
    <row r="306" spans="2:21" ht="45" x14ac:dyDescent="0.25">
      <c r="B306" s="45"/>
      <c r="C306" s="45" t="s">
        <v>93</v>
      </c>
      <c r="D306" s="45" t="s">
        <v>92</v>
      </c>
      <c r="E306" s="46">
        <v>488050275011</v>
      </c>
      <c r="F306" s="46">
        <v>488050275011</v>
      </c>
      <c r="G306" s="26">
        <v>4</v>
      </c>
      <c r="H306" s="17" t="s">
        <v>270</v>
      </c>
      <c r="I306" s="17" t="s">
        <v>5</v>
      </c>
      <c r="J306" s="17" t="s">
        <v>234</v>
      </c>
      <c r="K306" s="17" t="s">
        <v>446</v>
      </c>
      <c r="L306" s="17" t="s">
        <v>5</v>
      </c>
      <c r="M306" s="17" t="s">
        <v>165</v>
      </c>
      <c r="N306" s="17" t="s">
        <v>616</v>
      </c>
      <c r="O306" s="17"/>
      <c r="P306" s="7">
        <f t="shared" si="4"/>
        <v>5</v>
      </c>
      <c r="Q306" s="9" t="s">
        <v>620</v>
      </c>
      <c r="R306" s="8">
        <v>45418</v>
      </c>
      <c r="S306" s="8">
        <v>45625</v>
      </c>
      <c r="T306" s="17" t="s">
        <v>445</v>
      </c>
      <c r="U306" s="17" t="s">
        <v>447</v>
      </c>
    </row>
    <row r="307" spans="2:21" ht="45" x14ac:dyDescent="0.25">
      <c r="B307" s="45"/>
      <c r="C307" s="45" t="s">
        <v>93</v>
      </c>
      <c r="D307" s="45" t="s">
        <v>92</v>
      </c>
      <c r="E307" s="46">
        <v>488050275011</v>
      </c>
      <c r="F307" s="46">
        <v>488050275011</v>
      </c>
      <c r="G307" s="24">
        <v>7</v>
      </c>
      <c r="H307" s="12" t="s">
        <v>247</v>
      </c>
      <c r="I307" s="12" t="s">
        <v>621</v>
      </c>
      <c r="J307" s="12" t="s">
        <v>234</v>
      </c>
      <c r="K307" s="12" t="s">
        <v>446</v>
      </c>
      <c r="L307" s="12" t="s">
        <v>5</v>
      </c>
      <c r="M307" s="12" t="s">
        <v>167</v>
      </c>
      <c r="N307" s="12" t="s">
        <v>622</v>
      </c>
      <c r="O307" s="12">
        <v>1</v>
      </c>
      <c r="P307" s="7">
        <f t="shared" si="4"/>
        <v>1</v>
      </c>
      <c r="Q307" s="9" t="s">
        <v>623</v>
      </c>
      <c r="R307" s="8">
        <v>45293</v>
      </c>
      <c r="S307" s="8">
        <v>45350</v>
      </c>
      <c r="T307" s="12" t="s">
        <v>445</v>
      </c>
      <c r="U307" s="12" t="s">
        <v>535</v>
      </c>
    </row>
    <row r="308" spans="2:21" ht="30" x14ac:dyDescent="0.25">
      <c r="B308" s="45"/>
      <c r="C308" s="45" t="s">
        <v>93</v>
      </c>
      <c r="D308" s="45" t="s">
        <v>92</v>
      </c>
      <c r="E308" s="46">
        <v>488050275011</v>
      </c>
      <c r="F308" s="46">
        <v>488050275011</v>
      </c>
      <c r="G308" s="25">
        <v>7</v>
      </c>
      <c r="H308" s="13" t="s">
        <v>247</v>
      </c>
      <c r="I308" s="13" t="s">
        <v>5</v>
      </c>
      <c r="J308" s="13" t="s">
        <v>234</v>
      </c>
      <c r="K308" s="13" t="s">
        <v>446</v>
      </c>
      <c r="L308" s="13" t="s">
        <v>5</v>
      </c>
      <c r="M308" s="13" t="s">
        <v>167</v>
      </c>
      <c r="N308" s="13" t="s">
        <v>622</v>
      </c>
      <c r="O308" s="13"/>
      <c r="P308" s="7">
        <f t="shared" si="4"/>
        <v>2</v>
      </c>
      <c r="Q308" s="9" t="s">
        <v>624</v>
      </c>
      <c r="R308" s="8">
        <v>45293</v>
      </c>
      <c r="S308" s="8">
        <v>45657</v>
      </c>
      <c r="T308" s="13" t="s">
        <v>445</v>
      </c>
      <c r="U308" s="13" t="s">
        <v>535</v>
      </c>
    </row>
    <row r="309" spans="2:21" ht="30" x14ac:dyDescent="0.25">
      <c r="B309" s="45"/>
      <c r="C309" s="45" t="s">
        <v>93</v>
      </c>
      <c r="D309" s="45" t="s">
        <v>92</v>
      </c>
      <c r="E309" s="46">
        <v>488050275011</v>
      </c>
      <c r="F309" s="46">
        <v>488050275011</v>
      </c>
      <c r="G309" s="25">
        <v>7</v>
      </c>
      <c r="H309" s="13" t="s">
        <v>247</v>
      </c>
      <c r="I309" s="13" t="s">
        <v>5</v>
      </c>
      <c r="J309" s="13" t="s">
        <v>234</v>
      </c>
      <c r="K309" s="13" t="s">
        <v>446</v>
      </c>
      <c r="L309" s="13" t="s">
        <v>5</v>
      </c>
      <c r="M309" s="13" t="s">
        <v>167</v>
      </c>
      <c r="N309" s="13" t="s">
        <v>622</v>
      </c>
      <c r="O309" s="13"/>
      <c r="P309" s="7">
        <f t="shared" si="4"/>
        <v>3</v>
      </c>
      <c r="Q309" s="9" t="s">
        <v>625</v>
      </c>
      <c r="R309" s="8">
        <v>45352</v>
      </c>
      <c r="S309" s="8">
        <v>45596</v>
      </c>
      <c r="T309" s="13" t="s">
        <v>445</v>
      </c>
      <c r="U309" s="13" t="s">
        <v>535</v>
      </c>
    </row>
    <row r="310" spans="2:21" ht="30" x14ac:dyDescent="0.25">
      <c r="B310" s="45"/>
      <c r="C310" s="45" t="s">
        <v>93</v>
      </c>
      <c r="D310" s="45" t="s">
        <v>92</v>
      </c>
      <c r="E310" s="46">
        <v>488050275011</v>
      </c>
      <c r="F310" s="46">
        <v>488050275011</v>
      </c>
      <c r="G310" s="26">
        <v>7</v>
      </c>
      <c r="H310" s="14" t="s">
        <v>247</v>
      </c>
      <c r="I310" s="14" t="s">
        <v>5</v>
      </c>
      <c r="J310" s="14" t="s">
        <v>234</v>
      </c>
      <c r="K310" s="14" t="s">
        <v>446</v>
      </c>
      <c r="L310" s="14" t="s">
        <v>5</v>
      </c>
      <c r="M310" s="14" t="s">
        <v>167</v>
      </c>
      <c r="N310" s="14" t="s">
        <v>622</v>
      </c>
      <c r="O310" s="14"/>
      <c r="P310" s="7">
        <f t="shared" si="4"/>
        <v>4</v>
      </c>
      <c r="Q310" s="9" t="s">
        <v>626</v>
      </c>
      <c r="R310" s="8">
        <v>45352</v>
      </c>
      <c r="S310" s="8">
        <v>45657</v>
      </c>
      <c r="T310" s="14" t="s">
        <v>445</v>
      </c>
      <c r="U310" s="14" t="s">
        <v>535</v>
      </c>
    </row>
    <row r="311" spans="2:21" ht="30" x14ac:dyDescent="0.25">
      <c r="B311" s="45"/>
      <c r="C311" s="45" t="s">
        <v>93</v>
      </c>
      <c r="D311" s="45" t="s">
        <v>92</v>
      </c>
      <c r="E311" s="46">
        <v>488050275011</v>
      </c>
      <c r="F311" s="46">
        <v>488050275011</v>
      </c>
      <c r="G311" s="24">
        <v>7</v>
      </c>
      <c r="H311" s="15" t="s">
        <v>247</v>
      </c>
      <c r="I311" s="15" t="s">
        <v>627</v>
      </c>
      <c r="J311" s="15" t="s">
        <v>234</v>
      </c>
      <c r="K311" s="15" t="s">
        <v>303</v>
      </c>
      <c r="L311" s="15" t="s">
        <v>5</v>
      </c>
      <c r="M311" s="15" t="s">
        <v>168</v>
      </c>
      <c r="N311" s="15" t="s">
        <v>629</v>
      </c>
      <c r="O311" s="15">
        <v>50</v>
      </c>
      <c r="P311" s="7">
        <f t="shared" si="4"/>
        <v>1</v>
      </c>
      <c r="Q311" s="9" t="s">
        <v>630</v>
      </c>
      <c r="R311" s="8">
        <v>45299</v>
      </c>
      <c r="S311" s="8">
        <v>45653</v>
      </c>
      <c r="T311" s="15" t="s">
        <v>233</v>
      </c>
      <c r="U311" s="15" t="s">
        <v>628</v>
      </c>
    </row>
    <row r="312" spans="2:21" x14ac:dyDescent="0.25">
      <c r="B312" s="45"/>
      <c r="C312" s="45" t="s">
        <v>93</v>
      </c>
      <c r="D312" s="45" t="s">
        <v>92</v>
      </c>
      <c r="E312" s="46">
        <v>488050275011</v>
      </c>
      <c r="F312" s="46">
        <v>488050275011</v>
      </c>
      <c r="G312" s="26">
        <v>7</v>
      </c>
      <c r="H312" s="17" t="s">
        <v>247</v>
      </c>
      <c r="I312" s="17" t="s">
        <v>5</v>
      </c>
      <c r="J312" s="17" t="s">
        <v>234</v>
      </c>
      <c r="K312" s="17" t="s">
        <v>303</v>
      </c>
      <c r="L312" s="17" t="s">
        <v>5</v>
      </c>
      <c r="M312" s="17" t="s">
        <v>168</v>
      </c>
      <c r="N312" s="17" t="s">
        <v>629</v>
      </c>
      <c r="O312" s="17"/>
      <c r="P312" s="7">
        <f t="shared" si="4"/>
        <v>2</v>
      </c>
      <c r="Q312" s="9" t="s">
        <v>631</v>
      </c>
      <c r="R312" s="8">
        <v>45306</v>
      </c>
      <c r="S312" s="8">
        <v>45380</v>
      </c>
      <c r="T312" s="17" t="s">
        <v>233</v>
      </c>
      <c r="U312" s="17" t="s">
        <v>628</v>
      </c>
    </row>
    <row r="313" spans="2:21" x14ac:dyDescent="0.25">
      <c r="B313" s="45"/>
      <c r="C313" s="45" t="s">
        <v>93</v>
      </c>
      <c r="D313" s="45" t="s">
        <v>92</v>
      </c>
      <c r="E313" s="46">
        <v>488050275011</v>
      </c>
      <c r="F313" s="46">
        <v>488050275011</v>
      </c>
      <c r="G313" s="24">
        <v>7</v>
      </c>
      <c r="H313" s="18" t="s">
        <v>247</v>
      </c>
      <c r="I313" s="18" t="s">
        <v>632</v>
      </c>
      <c r="J313" s="18" t="s">
        <v>234</v>
      </c>
      <c r="K313" s="18" t="s">
        <v>303</v>
      </c>
      <c r="L313" s="18" t="s">
        <v>5</v>
      </c>
      <c r="M313" s="18" t="s">
        <v>169</v>
      </c>
      <c r="N313" s="18" t="s">
        <v>633</v>
      </c>
      <c r="O313" s="18">
        <v>25000</v>
      </c>
      <c r="P313" s="7">
        <f t="shared" si="4"/>
        <v>1</v>
      </c>
      <c r="Q313" s="9" t="s">
        <v>634</v>
      </c>
      <c r="R313" s="8">
        <v>45299</v>
      </c>
      <c r="S313" s="8">
        <v>45653</v>
      </c>
      <c r="T313" s="18" t="s">
        <v>233</v>
      </c>
      <c r="U313" s="18" t="s">
        <v>628</v>
      </c>
    </row>
    <row r="314" spans="2:21" x14ac:dyDescent="0.25">
      <c r="B314" s="45"/>
      <c r="C314" s="45" t="s">
        <v>93</v>
      </c>
      <c r="D314" s="45" t="s">
        <v>92</v>
      </c>
      <c r="E314" s="46">
        <v>488050275011</v>
      </c>
      <c r="F314" s="46">
        <v>488050275011</v>
      </c>
      <c r="G314" s="25">
        <v>7</v>
      </c>
      <c r="H314" s="19" t="s">
        <v>247</v>
      </c>
      <c r="I314" s="19" t="s">
        <v>5</v>
      </c>
      <c r="J314" s="19" t="s">
        <v>234</v>
      </c>
      <c r="K314" s="19" t="s">
        <v>303</v>
      </c>
      <c r="L314" s="19" t="s">
        <v>5</v>
      </c>
      <c r="M314" s="19" t="s">
        <v>169</v>
      </c>
      <c r="N314" s="19" t="s">
        <v>633</v>
      </c>
      <c r="O314" s="19"/>
      <c r="P314" s="7">
        <f t="shared" si="4"/>
        <v>2</v>
      </c>
      <c r="Q314" s="9" t="s">
        <v>635</v>
      </c>
      <c r="R314" s="8">
        <v>45306</v>
      </c>
      <c r="S314" s="8">
        <v>45380</v>
      </c>
      <c r="T314" s="19" t="s">
        <v>233</v>
      </c>
      <c r="U314" s="19" t="s">
        <v>628</v>
      </c>
    </row>
    <row r="315" spans="2:21" x14ac:dyDescent="0.25">
      <c r="B315" s="45"/>
      <c r="C315" s="45" t="s">
        <v>93</v>
      </c>
      <c r="D315" s="45" t="s">
        <v>92</v>
      </c>
      <c r="E315" s="46">
        <v>488050275011</v>
      </c>
      <c r="F315" s="46">
        <v>488050275011</v>
      </c>
      <c r="G315" s="26">
        <v>7</v>
      </c>
      <c r="H315" s="20" t="s">
        <v>247</v>
      </c>
      <c r="I315" s="20" t="s">
        <v>5</v>
      </c>
      <c r="J315" s="20" t="s">
        <v>234</v>
      </c>
      <c r="K315" s="20" t="s">
        <v>303</v>
      </c>
      <c r="L315" s="20" t="s">
        <v>5</v>
      </c>
      <c r="M315" s="20" t="s">
        <v>169</v>
      </c>
      <c r="N315" s="20" t="s">
        <v>633</v>
      </c>
      <c r="O315" s="20"/>
      <c r="P315" s="7">
        <f t="shared" si="4"/>
        <v>3</v>
      </c>
      <c r="Q315" s="9" t="s">
        <v>636</v>
      </c>
      <c r="R315" s="8">
        <v>45323</v>
      </c>
      <c r="S315" s="8">
        <v>45471</v>
      </c>
      <c r="T315" s="20" t="s">
        <v>233</v>
      </c>
      <c r="U315" s="20" t="s">
        <v>628</v>
      </c>
    </row>
    <row r="316" spans="2:21" x14ac:dyDescent="0.25">
      <c r="B316" s="45"/>
      <c r="C316" s="45" t="s">
        <v>93</v>
      </c>
      <c r="D316" s="45" t="s">
        <v>92</v>
      </c>
      <c r="E316" s="46">
        <v>488050275011</v>
      </c>
      <c r="F316" s="46">
        <v>488050275011</v>
      </c>
      <c r="G316" s="24">
        <v>7</v>
      </c>
      <c r="H316" s="15" t="s">
        <v>247</v>
      </c>
      <c r="I316" s="15" t="s">
        <v>637</v>
      </c>
      <c r="J316" s="15" t="s">
        <v>417</v>
      </c>
      <c r="K316" s="15" t="s">
        <v>102</v>
      </c>
      <c r="L316" s="15" t="s">
        <v>5</v>
      </c>
      <c r="M316" s="15" t="s">
        <v>170</v>
      </c>
      <c r="N316" s="15" t="s">
        <v>638</v>
      </c>
      <c r="O316" s="15">
        <v>12</v>
      </c>
      <c r="P316" s="7">
        <f t="shared" si="4"/>
        <v>1</v>
      </c>
      <c r="Q316" s="9" t="s">
        <v>639</v>
      </c>
      <c r="R316" s="8">
        <v>45323</v>
      </c>
      <c r="S316" s="8">
        <v>45655</v>
      </c>
      <c r="T316" s="15" t="s">
        <v>470</v>
      </c>
      <c r="U316" s="15" t="s">
        <v>103</v>
      </c>
    </row>
    <row r="317" spans="2:21" x14ac:dyDescent="0.25">
      <c r="B317" s="45"/>
      <c r="C317" s="45" t="s">
        <v>93</v>
      </c>
      <c r="D317" s="45" t="s">
        <v>92</v>
      </c>
      <c r="E317" s="46">
        <v>488050275011</v>
      </c>
      <c r="F317" s="46">
        <v>488050275011</v>
      </c>
      <c r="G317" s="25">
        <v>7</v>
      </c>
      <c r="H317" s="16" t="s">
        <v>247</v>
      </c>
      <c r="I317" s="16" t="s">
        <v>5</v>
      </c>
      <c r="J317" s="16" t="s">
        <v>417</v>
      </c>
      <c r="K317" s="16" t="s">
        <v>102</v>
      </c>
      <c r="L317" s="16" t="s">
        <v>5</v>
      </c>
      <c r="M317" s="16" t="s">
        <v>170</v>
      </c>
      <c r="N317" s="16" t="s">
        <v>638</v>
      </c>
      <c r="O317" s="16"/>
      <c r="P317" s="7">
        <f t="shared" si="4"/>
        <v>2</v>
      </c>
      <c r="Q317" s="9" t="s">
        <v>640</v>
      </c>
      <c r="R317" s="8">
        <v>45323</v>
      </c>
      <c r="S317" s="8">
        <v>45655</v>
      </c>
      <c r="T317" s="16" t="s">
        <v>470</v>
      </c>
      <c r="U317" s="16" t="s">
        <v>103</v>
      </c>
    </row>
    <row r="318" spans="2:21" x14ac:dyDescent="0.25">
      <c r="B318" s="45"/>
      <c r="C318" s="45" t="s">
        <v>93</v>
      </c>
      <c r="D318" s="45" t="s">
        <v>92</v>
      </c>
      <c r="E318" s="46">
        <v>488050275011</v>
      </c>
      <c r="F318" s="46">
        <v>488050275011</v>
      </c>
      <c r="G318" s="25">
        <v>7</v>
      </c>
      <c r="H318" s="16" t="s">
        <v>247</v>
      </c>
      <c r="I318" s="16" t="s">
        <v>5</v>
      </c>
      <c r="J318" s="16" t="s">
        <v>417</v>
      </c>
      <c r="K318" s="16" t="s">
        <v>102</v>
      </c>
      <c r="L318" s="16" t="s">
        <v>5</v>
      </c>
      <c r="M318" s="16" t="s">
        <v>170</v>
      </c>
      <c r="N318" s="16" t="s">
        <v>638</v>
      </c>
      <c r="O318" s="16"/>
      <c r="P318" s="7">
        <f t="shared" si="4"/>
        <v>3</v>
      </c>
      <c r="Q318" s="9" t="s">
        <v>641</v>
      </c>
      <c r="R318" s="8">
        <v>45323</v>
      </c>
      <c r="S318" s="8">
        <v>45655</v>
      </c>
      <c r="T318" s="16" t="s">
        <v>470</v>
      </c>
      <c r="U318" s="16" t="s">
        <v>103</v>
      </c>
    </row>
    <row r="319" spans="2:21" x14ac:dyDescent="0.25">
      <c r="B319" s="45"/>
      <c r="C319" s="45" t="s">
        <v>93</v>
      </c>
      <c r="D319" s="45" t="s">
        <v>92</v>
      </c>
      <c r="E319" s="46">
        <v>488050275011</v>
      </c>
      <c r="F319" s="46">
        <v>488050275011</v>
      </c>
      <c r="G319" s="26">
        <v>7</v>
      </c>
      <c r="H319" s="17" t="s">
        <v>247</v>
      </c>
      <c r="I319" s="17" t="s">
        <v>5</v>
      </c>
      <c r="J319" s="17" t="s">
        <v>417</v>
      </c>
      <c r="K319" s="17" t="s">
        <v>102</v>
      </c>
      <c r="L319" s="17" t="s">
        <v>5</v>
      </c>
      <c r="M319" s="17" t="s">
        <v>170</v>
      </c>
      <c r="N319" s="17" t="s">
        <v>638</v>
      </c>
      <c r="O319" s="17"/>
      <c r="P319" s="7">
        <f t="shared" si="4"/>
        <v>4</v>
      </c>
      <c r="Q319" s="9" t="s">
        <v>642</v>
      </c>
      <c r="R319" s="8">
        <v>45323</v>
      </c>
      <c r="S319" s="8">
        <v>45655</v>
      </c>
      <c r="T319" s="17" t="s">
        <v>470</v>
      </c>
      <c r="U319" s="17" t="s">
        <v>103</v>
      </c>
    </row>
    <row r="320" spans="2:21" ht="30" x14ac:dyDescent="0.25">
      <c r="B320" s="45"/>
      <c r="C320" s="45" t="s">
        <v>93</v>
      </c>
      <c r="D320" s="45" t="s">
        <v>92</v>
      </c>
      <c r="E320" s="46">
        <v>488050275011</v>
      </c>
      <c r="F320" s="46">
        <v>488050275011</v>
      </c>
      <c r="G320" s="24">
        <v>7</v>
      </c>
      <c r="H320" s="12" t="s">
        <v>247</v>
      </c>
      <c r="I320" s="12" t="s">
        <v>643</v>
      </c>
      <c r="J320" s="12" t="s">
        <v>234</v>
      </c>
      <c r="K320" s="12" t="s">
        <v>303</v>
      </c>
      <c r="L320" s="12" t="s">
        <v>5</v>
      </c>
      <c r="M320" s="12" t="s">
        <v>171</v>
      </c>
      <c r="N320" s="12" t="s">
        <v>172</v>
      </c>
      <c r="O320" s="12">
        <v>0.98</v>
      </c>
      <c r="P320" s="7">
        <f t="shared" si="4"/>
        <v>1</v>
      </c>
      <c r="Q320" s="9" t="s">
        <v>173</v>
      </c>
      <c r="R320" s="8">
        <v>45352</v>
      </c>
      <c r="S320" s="8">
        <v>45653</v>
      </c>
      <c r="T320" s="12" t="s">
        <v>476</v>
      </c>
      <c r="U320" s="12" t="s">
        <v>504</v>
      </c>
    </row>
    <row r="321" spans="1:21" ht="30" x14ac:dyDescent="0.25">
      <c r="B321" s="45"/>
      <c r="C321" s="45" t="s">
        <v>93</v>
      </c>
      <c r="D321" s="45" t="s">
        <v>92</v>
      </c>
      <c r="E321" s="46">
        <v>488050275011</v>
      </c>
      <c r="F321" s="46">
        <v>488050275011</v>
      </c>
      <c r="G321" s="26">
        <v>7</v>
      </c>
      <c r="H321" s="14" t="s">
        <v>247</v>
      </c>
      <c r="I321" s="14" t="s">
        <v>5</v>
      </c>
      <c r="J321" s="14" t="s">
        <v>234</v>
      </c>
      <c r="K321" s="14" t="s">
        <v>303</v>
      </c>
      <c r="L321" s="14" t="s">
        <v>5</v>
      </c>
      <c r="M321" s="14" t="s">
        <v>171</v>
      </c>
      <c r="N321" s="14" t="s">
        <v>172</v>
      </c>
      <c r="O321" s="14"/>
      <c r="P321" s="7">
        <f t="shared" si="4"/>
        <v>2</v>
      </c>
      <c r="Q321" s="9" t="s">
        <v>644</v>
      </c>
      <c r="R321" s="8">
        <v>45352</v>
      </c>
      <c r="S321" s="8">
        <v>45653</v>
      </c>
      <c r="T321" s="14" t="s">
        <v>476</v>
      </c>
      <c r="U321" s="14" t="s">
        <v>504</v>
      </c>
    </row>
    <row r="322" spans="1:21" ht="30" x14ac:dyDescent="0.25">
      <c r="B322" s="45"/>
      <c r="C322" s="45" t="s">
        <v>93</v>
      </c>
      <c r="D322" s="45" t="s">
        <v>92</v>
      </c>
      <c r="E322" s="46">
        <v>488050275011</v>
      </c>
      <c r="F322" s="46">
        <v>488050275011</v>
      </c>
      <c r="G322" s="24">
        <v>7</v>
      </c>
      <c r="H322" s="15" t="s">
        <v>247</v>
      </c>
      <c r="I322" s="15" t="s">
        <v>513</v>
      </c>
      <c r="J322" s="15" t="s">
        <v>249</v>
      </c>
      <c r="K322" s="15" t="s">
        <v>249</v>
      </c>
      <c r="L322" s="15" t="s">
        <v>5</v>
      </c>
      <c r="M322" s="15" t="s">
        <v>174</v>
      </c>
      <c r="N322" s="15" t="s">
        <v>645</v>
      </c>
      <c r="O322" s="15">
        <v>6</v>
      </c>
      <c r="P322" s="7">
        <f t="shared" si="4"/>
        <v>1</v>
      </c>
      <c r="Q322" s="9" t="s">
        <v>646</v>
      </c>
      <c r="R322" s="8">
        <v>45299</v>
      </c>
      <c r="S322" s="8">
        <v>45653</v>
      </c>
      <c r="T322" s="15" t="s">
        <v>248</v>
      </c>
      <c r="U322" s="15" t="s">
        <v>504</v>
      </c>
    </row>
    <row r="323" spans="1:21" x14ac:dyDescent="0.25">
      <c r="B323" s="45"/>
      <c r="C323" s="45" t="s">
        <v>93</v>
      </c>
      <c r="D323" s="45" t="s">
        <v>92</v>
      </c>
      <c r="E323" s="46">
        <v>488050275011</v>
      </c>
      <c r="F323" s="46">
        <v>488050275011</v>
      </c>
      <c r="G323" s="25">
        <v>7</v>
      </c>
      <c r="H323" s="16" t="s">
        <v>247</v>
      </c>
      <c r="I323" s="16" t="s">
        <v>5</v>
      </c>
      <c r="J323" s="16" t="s">
        <v>249</v>
      </c>
      <c r="K323" s="16" t="s">
        <v>249</v>
      </c>
      <c r="L323" s="16" t="s">
        <v>5</v>
      </c>
      <c r="M323" s="16" t="s">
        <v>174</v>
      </c>
      <c r="N323" s="16" t="s">
        <v>645</v>
      </c>
      <c r="O323" s="16"/>
      <c r="P323" s="7">
        <f t="shared" si="4"/>
        <v>2</v>
      </c>
      <c r="Q323" s="9" t="s">
        <v>647</v>
      </c>
      <c r="R323" s="8">
        <v>45299</v>
      </c>
      <c r="S323" s="8">
        <v>45653</v>
      </c>
      <c r="T323" s="16" t="s">
        <v>248</v>
      </c>
      <c r="U323" s="16" t="s">
        <v>504</v>
      </c>
    </row>
    <row r="324" spans="1:21" ht="75" x14ac:dyDescent="0.25">
      <c r="B324" s="45"/>
      <c r="C324" s="45" t="s">
        <v>93</v>
      </c>
      <c r="D324" s="45" t="s">
        <v>92</v>
      </c>
      <c r="E324" s="46">
        <v>488050275011</v>
      </c>
      <c r="F324" s="46">
        <v>488050275011</v>
      </c>
      <c r="G324" s="25">
        <v>7</v>
      </c>
      <c r="H324" s="16" t="s">
        <v>247</v>
      </c>
      <c r="I324" s="16" t="s">
        <v>5</v>
      </c>
      <c r="J324" s="16" t="s">
        <v>249</v>
      </c>
      <c r="K324" s="16" t="s">
        <v>249</v>
      </c>
      <c r="L324" s="16" t="s">
        <v>5</v>
      </c>
      <c r="M324" s="16" t="s">
        <v>174</v>
      </c>
      <c r="N324" s="16" t="s">
        <v>645</v>
      </c>
      <c r="O324" s="16"/>
      <c r="P324" s="7">
        <f t="shared" si="4"/>
        <v>3</v>
      </c>
      <c r="Q324" s="9" t="s">
        <v>648</v>
      </c>
      <c r="R324" s="8">
        <v>45299</v>
      </c>
      <c r="S324" s="8">
        <v>45380</v>
      </c>
      <c r="T324" s="16" t="s">
        <v>248</v>
      </c>
      <c r="U324" s="16" t="s">
        <v>504</v>
      </c>
    </row>
    <row r="325" spans="1:21" ht="30" x14ac:dyDescent="0.25">
      <c r="B325" s="45"/>
      <c r="C325" s="45" t="s">
        <v>93</v>
      </c>
      <c r="D325" s="45" t="s">
        <v>92</v>
      </c>
      <c r="E325" s="46">
        <v>488050275011</v>
      </c>
      <c r="F325" s="46">
        <v>488050275011</v>
      </c>
      <c r="G325" s="25">
        <v>7</v>
      </c>
      <c r="H325" s="16" t="s">
        <v>247</v>
      </c>
      <c r="I325" s="16" t="s">
        <v>5</v>
      </c>
      <c r="J325" s="16" t="s">
        <v>249</v>
      </c>
      <c r="K325" s="16" t="s">
        <v>249</v>
      </c>
      <c r="L325" s="16" t="s">
        <v>5</v>
      </c>
      <c r="M325" s="16" t="s">
        <v>174</v>
      </c>
      <c r="N325" s="16" t="s">
        <v>645</v>
      </c>
      <c r="O325" s="16"/>
      <c r="P325" s="7">
        <f t="shared" si="4"/>
        <v>4</v>
      </c>
      <c r="Q325" s="9" t="s">
        <v>649</v>
      </c>
      <c r="R325" s="8">
        <v>45352</v>
      </c>
      <c r="S325" s="8">
        <v>45653</v>
      </c>
      <c r="T325" s="16" t="s">
        <v>248</v>
      </c>
      <c r="U325" s="16" t="s">
        <v>504</v>
      </c>
    </row>
    <row r="326" spans="1:21" ht="30" x14ac:dyDescent="0.25">
      <c r="B326" s="45"/>
      <c r="C326" s="45" t="s">
        <v>93</v>
      </c>
      <c r="D326" s="45" t="s">
        <v>92</v>
      </c>
      <c r="E326" s="46">
        <v>488050275011</v>
      </c>
      <c r="F326" s="46">
        <v>488050275011</v>
      </c>
      <c r="G326" s="26">
        <v>7</v>
      </c>
      <c r="H326" s="17" t="s">
        <v>247</v>
      </c>
      <c r="I326" s="17" t="s">
        <v>5</v>
      </c>
      <c r="J326" s="17" t="s">
        <v>249</v>
      </c>
      <c r="K326" s="17" t="s">
        <v>249</v>
      </c>
      <c r="L326" s="17" t="s">
        <v>5</v>
      </c>
      <c r="M326" s="17" t="s">
        <v>174</v>
      </c>
      <c r="N326" s="17" t="s">
        <v>645</v>
      </c>
      <c r="O326" s="17"/>
      <c r="P326" s="7">
        <f t="shared" ref="P326:P334" si="5">+IF(N326&lt;&gt;N325,1,P325+1)</f>
        <v>5</v>
      </c>
      <c r="Q326" s="9" t="s">
        <v>650</v>
      </c>
      <c r="R326" s="8">
        <v>45412</v>
      </c>
      <c r="S326" s="8">
        <v>45653</v>
      </c>
      <c r="T326" s="17" t="s">
        <v>248</v>
      </c>
      <c r="U326" s="17" t="s">
        <v>504</v>
      </c>
    </row>
    <row r="327" spans="1:21" ht="28.9" customHeight="1" x14ac:dyDescent="0.25">
      <c r="B327" s="45"/>
      <c r="C327" s="45" t="s">
        <v>93</v>
      </c>
      <c r="D327" s="45" t="s">
        <v>92</v>
      </c>
      <c r="E327" s="46">
        <v>488050275011</v>
      </c>
      <c r="F327" s="46">
        <v>488050275011</v>
      </c>
      <c r="G327" s="24">
        <v>7</v>
      </c>
      <c r="H327" s="12" t="s">
        <v>247</v>
      </c>
      <c r="I327" s="12" t="s">
        <v>502</v>
      </c>
      <c r="J327" s="12" t="s">
        <v>477</v>
      </c>
      <c r="K327" s="12" t="s">
        <v>478</v>
      </c>
      <c r="L327" s="12" t="s">
        <v>5</v>
      </c>
      <c r="M327" s="12" t="s">
        <v>175</v>
      </c>
      <c r="N327" s="12" t="s">
        <v>651</v>
      </c>
      <c r="O327" s="12">
        <v>1</v>
      </c>
      <c r="P327" s="7">
        <f t="shared" si="5"/>
        <v>1</v>
      </c>
      <c r="Q327" s="9" t="s">
        <v>652</v>
      </c>
      <c r="R327" s="8">
        <v>45299</v>
      </c>
      <c r="S327" s="8">
        <v>45380</v>
      </c>
      <c r="T327" s="12" t="s">
        <v>248</v>
      </c>
      <c r="U327" s="12" t="s">
        <v>504</v>
      </c>
    </row>
    <row r="328" spans="1:21" ht="30" x14ac:dyDescent="0.25">
      <c r="B328" s="45"/>
      <c r="C328" s="45" t="s">
        <v>93</v>
      </c>
      <c r="D328" s="45" t="s">
        <v>92</v>
      </c>
      <c r="E328" s="46">
        <v>488050275011</v>
      </c>
      <c r="F328" s="46">
        <v>488050275011</v>
      </c>
      <c r="G328" s="25">
        <v>7</v>
      </c>
      <c r="H328" s="13" t="s">
        <v>247</v>
      </c>
      <c r="I328" s="13" t="s">
        <v>5</v>
      </c>
      <c r="J328" s="13" t="s">
        <v>477</v>
      </c>
      <c r="K328" s="13" t="s">
        <v>478</v>
      </c>
      <c r="L328" s="13" t="s">
        <v>5</v>
      </c>
      <c r="M328" s="13" t="s">
        <v>175</v>
      </c>
      <c r="N328" s="13" t="s">
        <v>651</v>
      </c>
      <c r="O328" s="13"/>
      <c r="P328" s="7">
        <f t="shared" si="5"/>
        <v>2</v>
      </c>
      <c r="Q328" s="9" t="s">
        <v>653</v>
      </c>
      <c r="R328" s="8">
        <v>45299</v>
      </c>
      <c r="S328" s="8">
        <v>45657</v>
      </c>
      <c r="T328" s="13" t="s">
        <v>248</v>
      </c>
      <c r="U328" s="13" t="s">
        <v>504</v>
      </c>
    </row>
    <row r="329" spans="1:21" x14ac:dyDescent="0.25">
      <c r="B329" s="45"/>
      <c r="C329" s="45" t="s">
        <v>93</v>
      </c>
      <c r="D329" s="45" t="s">
        <v>92</v>
      </c>
      <c r="E329" s="46">
        <v>488050275011</v>
      </c>
      <c r="F329" s="46">
        <v>488050275011</v>
      </c>
      <c r="G329" s="25">
        <v>7</v>
      </c>
      <c r="H329" s="13" t="s">
        <v>247</v>
      </c>
      <c r="I329" s="13" t="s">
        <v>5</v>
      </c>
      <c r="J329" s="13" t="s">
        <v>477</v>
      </c>
      <c r="K329" s="13" t="s">
        <v>478</v>
      </c>
      <c r="L329" s="13" t="s">
        <v>5</v>
      </c>
      <c r="M329" s="13" t="s">
        <v>175</v>
      </c>
      <c r="N329" s="13" t="s">
        <v>651</v>
      </c>
      <c r="O329" s="13"/>
      <c r="P329" s="7">
        <f t="shared" si="5"/>
        <v>3</v>
      </c>
      <c r="Q329" s="9" t="s">
        <v>654</v>
      </c>
      <c r="R329" s="8">
        <v>45380</v>
      </c>
      <c r="S329" s="8">
        <v>45625</v>
      </c>
      <c r="T329" s="13" t="s">
        <v>248</v>
      </c>
      <c r="U329" s="13" t="s">
        <v>504</v>
      </c>
    </row>
    <row r="330" spans="1:21" ht="30" x14ac:dyDescent="0.25">
      <c r="B330" s="45"/>
      <c r="C330" s="45" t="s">
        <v>93</v>
      </c>
      <c r="D330" s="45" t="s">
        <v>92</v>
      </c>
      <c r="E330" s="46">
        <v>488050275011</v>
      </c>
      <c r="F330" s="46">
        <v>488050275011</v>
      </c>
      <c r="G330" s="26">
        <v>7</v>
      </c>
      <c r="H330" s="14" t="s">
        <v>247</v>
      </c>
      <c r="I330" s="14" t="s">
        <v>5</v>
      </c>
      <c r="J330" s="14" t="s">
        <v>477</v>
      </c>
      <c r="K330" s="14" t="s">
        <v>478</v>
      </c>
      <c r="L330" s="14" t="s">
        <v>5</v>
      </c>
      <c r="M330" s="14" t="s">
        <v>175</v>
      </c>
      <c r="N330" s="14" t="s">
        <v>651</v>
      </c>
      <c r="O330" s="14"/>
      <c r="P330" s="7">
        <f t="shared" si="5"/>
        <v>4</v>
      </c>
      <c r="Q330" s="9" t="s">
        <v>655</v>
      </c>
      <c r="R330" s="8">
        <v>45412</v>
      </c>
      <c r="S330" s="8">
        <v>45565</v>
      </c>
      <c r="T330" s="14" t="s">
        <v>248</v>
      </c>
      <c r="U330" s="14" t="s">
        <v>504</v>
      </c>
    </row>
    <row r="331" spans="1:21" ht="60" x14ac:dyDescent="0.25">
      <c r="B331" s="45"/>
      <c r="C331" s="45" t="s">
        <v>93</v>
      </c>
      <c r="D331" s="45" t="s">
        <v>92</v>
      </c>
      <c r="E331" s="46">
        <v>488050275011</v>
      </c>
      <c r="F331" s="46">
        <v>488050275011</v>
      </c>
      <c r="G331" s="24">
        <v>7</v>
      </c>
      <c r="H331" s="12" t="s">
        <v>247</v>
      </c>
      <c r="I331" s="12" t="s">
        <v>5</v>
      </c>
      <c r="J331" s="12" t="s">
        <v>184</v>
      </c>
      <c r="K331" s="12" t="s">
        <v>130</v>
      </c>
      <c r="L331" s="12" t="s">
        <v>497</v>
      </c>
      <c r="M331" s="12" t="s">
        <v>176</v>
      </c>
      <c r="N331" s="12" t="s">
        <v>694</v>
      </c>
      <c r="O331" s="12">
        <v>1</v>
      </c>
      <c r="P331" s="7">
        <f t="shared" si="5"/>
        <v>1</v>
      </c>
      <c r="Q331" s="9" t="s">
        <v>656</v>
      </c>
      <c r="R331" s="8">
        <v>45293</v>
      </c>
      <c r="S331" s="8">
        <v>45322</v>
      </c>
      <c r="T331" s="12" t="s">
        <v>248</v>
      </c>
      <c r="U331" s="12" t="s">
        <v>504</v>
      </c>
    </row>
    <row r="332" spans="1:21" ht="30" x14ac:dyDescent="0.25">
      <c r="B332" s="45"/>
      <c r="C332" s="45" t="s">
        <v>93</v>
      </c>
      <c r="D332" s="45" t="s">
        <v>92</v>
      </c>
      <c r="E332" s="46">
        <v>488050275011</v>
      </c>
      <c r="F332" s="46">
        <v>488050275011</v>
      </c>
      <c r="G332" s="25">
        <v>7</v>
      </c>
      <c r="H332" s="13" t="s">
        <v>247</v>
      </c>
      <c r="I332" s="13" t="s">
        <v>5</v>
      </c>
      <c r="J332" s="13" t="s">
        <v>184</v>
      </c>
      <c r="K332" s="13" t="s">
        <v>130</v>
      </c>
      <c r="L332" s="13" t="s">
        <v>497</v>
      </c>
      <c r="M332" s="13" t="s">
        <v>176</v>
      </c>
      <c r="N332" s="13" t="s">
        <v>694</v>
      </c>
      <c r="O332" s="13"/>
      <c r="P332" s="7">
        <f t="shared" si="5"/>
        <v>2</v>
      </c>
      <c r="Q332" s="9" t="s">
        <v>657</v>
      </c>
      <c r="R332" s="8">
        <v>45293</v>
      </c>
      <c r="S332" s="8">
        <v>45322</v>
      </c>
      <c r="T332" s="13" t="s">
        <v>248</v>
      </c>
      <c r="U332" s="13" t="s">
        <v>504</v>
      </c>
    </row>
    <row r="333" spans="1:21" ht="45" x14ac:dyDescent="0.25">
      <c r="B333" s="45"/>
      <c r="C333" s="45" t="s">
        <v>93</v>
      </c>
      <c r="D333" s="45" t="s">
        <v>92</v>
      </c>
      <c r="E333" s="46">
        <v>488050275011</v>
      </c>
      <c r="F333" s="46">
        <v>488050275011</v>
      </c>
      <c r="G333" s="25">
        <v>7</v>
      </c>
      <c r="H333" s="13" t="s">
        <v>247</v>
      </c>
      <c r="I333" s="13" t="s">
        <v>5</v>
      </c>
      <c r="J333" s="13" t="s">
        <v>184</v>
      </c>
      <c r="K333" s="13" t="s">
        <v>130</v>
      </c>
      <c r="L333" s="13" t="s">
        <v>497</v>
      </c>
      <c r="M333" s="13" t="s">
        <v>176</v>
      </c>
      <c r="N333" s="13" t="s">
        <v>694</v>
      </c>
      <c r="O333" s="13"/>
      <c r="P333" s="7">
        <f t="shared" si="5"/>
        <v>3</v>
      </c>
      <c r="Q333" s="9" t="s">
        <v>658</v>
      </c>
      <c r="R333" s="8">
        <v>45323</v>
      </c>
      <c r="S333" s="8">
        <v>45656</v>
      </c>
      <c r="T333" s="13" t="s">
        <v>248</v>
      </c>
      <c r="U333" s="13" t="s">
        <v>504</v>
      </c>
    </row>
    <row r="334" spans="1:21" ht="60" x14ac:dyDescent="0.25">
      <c r="B334" s="45"/>
      <c r="C334" s="45" t="s">
        <v>93</v>
      </c>
      <c r="D334" s="45" t="s">
        <v>92</v>
      </c>
      <c r="E334" s="46">
        <v>488050275011</v>
      </c>
      <c r="F334" s="46">
        <v>488050275011</v>
      </c>
      <c r="G334" s="26">
        <v>7</v>
      </c>
      <c r="H334" s="14" t="s">
        <v>247</v>
      </c>
      <c r="I334" s="14" t="s">
        <v>5</v>
      </c>
      <c r="J334" s="14" t="s">
        <v>184</v>
      </c>
      <c r="K334" s="14" t="s">
        <v>130</v>
      </c>
      <c r="L334" s="14" t="s">
        <v>497</v>
      </c>
      <c r="M334" s="14" t="s">
        <v>176</v>
      </c>
      <c r="N334" s="14" t="s">
        <v>694</v>
      </c>
      <c r="O334" s="14"/>
      <c r="P334" s="7">
        <f t="shared" si="5"/>
        <v>4</v>
      </c>
      <c r="Q334" s="9" t="s">
        <v>659</v>
      </c>
      <c r="R334" s="8">
        <v>45352</v>
      </c>
      <c r="S334" s="8">
        <v>45656</v>
      </c>
      <c r="T334" s="14" t="s">
        <v>248</v>
      </c>
      <c r="U334" s="14" t="s">
        <v>504</v>
      </c>
    </row>
    <row r="335" spans="1:21" ht="45" customHeight="1" x14ac:dyDescent="0.25">
      <c r="A335" s="10" t="s">
        <v>695</v>
      </c>
      <c r="B335" s="11"/>
      <c r="C335" s="11"/>
      <c r="D335" s="11"/>
      <c r="E335" s="11"/>
      <c r="F335" s="11"/>
      <c r="G335" s="11"/>
      <c r="H335" s="11"/>
      <c r="I335" s="11"/>
      <c r="J335" s="11"/>
      <c r="K335" s="11"/>
      <c r="L335" s="11"/>
      <c r="M335" s="11"/>
      <c r="N335" s="11"/>
      <c r="O335" s="11"/>
      <c r="P335" s="11"/>
      <c r="Q335" s="11"/>
      <c r="R335" s="11"/>
      <c r="S335" s="11"/>
      <c r="T335" s="11"/>
      <c r="U335" s="11"/>
    </row>
  </sheetData>
  <autoFilter ref="B5:U334" xr:uid="{A6CC7A5B-C2BB-4F36-AA0F-FE00419658F5}"/>
  <mergeCells count="1208">
    <mergeCell ref="O316:O319"/>
    <mergeCell ref="N311:N312"/>
    <mergeCell ref="T316:T319"/>
    <mergeCell ref="U316:U319"/>
    <mergeCell ref="T320:T321"/>
    <mergeCell ref="U320:U321"/>
    <mergeCell ref="O327:O330"/>
    <mergeCell ref="T327:T330"/>
    <mergeCell ref="U327:U330"/>
    <mergeCell ref="N331:N334"/>
    <mergeCell ref="T331:T334"/>
    <mergeCell ref="U331:U334"/>
    <mergeCell ref="T273:T275"/>
    <mergeCell ref="U273:U275"/>
    <mergeCell ref="T276:T280"/>
    <mergeCell ref="U276:U280"/>
    <mergeCell ref="T281:T285"/>
    <mergeCell ref="T286:T289"/>
    <mergeCell ref="T290:T294"/>
    <mergeCell ref="T295:T298"/>
    <mergeCell ref="N299:N301"/>
    <mergeCell ref="O307:O310"/>
    <mergeCell ref="T302:T306"/>
    <mergeCell ref="T307:T310"/>
    <mergeCell ref="T311:T312"/>
    <mergeCell ref="T313:T315"/>
    <mergeCell ref="U311:U312"/>
    <mergeCell ref="U313:U315"/>
    <mergeCell ref="N281:N285"/>
    <mergeCell ref="O331:O334"/>
    <mergeCell ref="U281:U285"/>
    <mergeCell ref="U286:U289"/>
    <mergeCell ref="H313:H315"/>
    <mergeCell ref="I313:I315"/>
    <mergeCell ref="J313:J315"/>
    <mergeCell ref="K313:K315"/>
    <mergeCell ref="O313:O315"/>
    <mergeCell ref="U195:U198"/>
    <mergeCell ref="T199:T200"/>
    <mergeCell ref="U199:U200"/>
    <mergeCell ref="N201:N204"/>
    <mergeCell ref="T201:T204"/>
    <mergeCell ref="U201:U204"/>
    <mergeCell ref="T205:T206"/>
    <mergeCell ref="U205:U206"/>
    <mergeCell ref="G210:G212"/>
    <mergeCell ref="H210:H212"/>
    <mergeCell ref="I210:I212"/>
    <mergeCell ref="J210:J212"/>
    <mergeCell ref="K210:K212"/>
    <mergeCell ref="L210:L212"/>
    <mergeCell ref="M210:M212"/>
    <mergeCell ref="N210:N212"/>
    <mergeCell ref="T210:T212"/>
    <mergeCell ref="U210:U212"/>
    <mergeCell ref="N207:N209"/>
    <mergeCell ref="G207:G209"/>
    <mergeCell ref="O207:O209"/>
    <mergeCell ref="N205:N206"/>
    <mergeCell ref="H201:H204"/>
    <mergeCell ref="I201:I204"/>
    <mergeCell ref="J201:J204"/>
    <mergeCell ref="K201:K204"/>
    <mergeCell ref="G201:G204"/>
    <mergeCell ref="T132:T134"/>
    <mergeCell ref="U132:U134"/>
    <mergeCell ref="T151:T152"/>
    <mergeCell ref="U151:U152"/>
    <mergeCell ref="T153:T155"/>
    <mergeCell ref="U153:U155"/>
    <mergeCell ref="O156:O158"/>
    <mergeCell ref="T156:T158"/>
    <mergeCell ref="U156:U158"/>
    <mergeCell ref="T164:T167"/>
    <mergeCell ref="U164:U167"/>
    <mergeCell ref="T168:T169"/>
    <mergeCell ref="U168:U169"/>
    <mergeCell ref="O170:O173"/>
    <mergeCell ref="T170:T173"/>
    <mergeCell ref="U170:U173"/>
    <mergeCell ref="O178:O181"/>
    <mergeCell ref="U174:U175"/>
    <mergeCell ref="U176:U177"/>
    <mergeCell ref="U178:U181"/>
    <mergeCell ref="N88:N89"/>
    <mergeCell ref="T84:T87"/>
    <mergeCell ref="U84:U87"/>
    <mergeCell ref="O90:O92"/>
    <mergeCell ref="G93:G96"/>
    <mergeCell ref="H93:H96"/>
    <mergeCell ref="I93:I96"/>
    <mergeCell ref="J93:J96"/>
    <mergeCell ref="K93:K96"/>
    <mergeCell ref="L93:L96"/>
    <mergeCell ref="M93:M96"/>
    <mergeCell ref="N93:N96"/>
    <mergeCell ref="T93:T96"/>
    <mergeCell ref="U93:U96"/>
    <mergeCell ref="T106:T109"/>
    <mergeCell ref="U106:U109"/>
    <mergeCell ref="H112:H113"/>
    <mergeCell ref="I112:I113"/>
    <mergeCell ref="J112:J113"/>
    <mergeCell ref="K112:K113"/>
    <mergeCell ref="O110:O111"/>
    <mergeCell ref="O112:O113"/>
    <mergeCell ref="N110:N111"/>
    <mergeCell ref="T110:T111"/>
    <mergeCell ref="T112:T113"/>
    <mergeCell ref="U110:U111"/>
    <mergeCell ref="U112:U113"/>
    <mergeCell ref="G97:G99"/>
    <mergeCell ref="H97:H99"/>
    <mergeCell ref="I97:I99"/>
    <mergeCell ref="J97:J99"/>
    <mergeCell ref="K97:K99"/>
    <mergeCell ref="N78:N80"/>
    <mergeCell ref="T78:T80"/>
    <mergeCell ref="U78:U80"/>
    <mergeCell ref="G81:G83"/>
    <mergeCell ref="H81:H83"/>
    <mergeCell ref="I81:I83"/>
    <mergeCell ref="J81:J83"/>
    <mergeCell ref="K81:K83"/>
    <mergeCell ref="L81:L83"/>
    <mergeCell ref="M81:M83"/>
    <mergeCell ref="N81:N83"/>
    <mergeCell ref="T81:T83"/>
    <mergeCell ref="U81:U83"/>
    <mergeCell ref="G84:G87"/>
    <mergeCell ref="H84:H87"/>
    <mergeCell ref="I84:I87"/>
    <mergeCell ref="J84:J87"/>
    <mergeCell ref="K84:K87"/>
    <mergeCell ref="L84:L87"/>
    <mergeCell ref="M84:M87"/>
    <mergeCell ref="N84:N87"/>
    <mergeCell ref="G68:G70"/>
    <mergeCell ref="H68:H70"/>
    <mergeCell ref="I68:I70"/>
    <mergeCell ref="J68:J70"/>
    <mergeCell ref="K68:K70"/>
    <mergeCell ref="L68:L70"/>
    <mergeCell ref="M68:M70"/>
    <mergeCell ref="N68:N70"/>
    <mergeCell ref="O71:O74"/>
    <mergeCell ref="T68:T70"/>
    <mergeCell ref="U68:U70"/>
    <mergeCell ref="H71:H74"/>
    <mergeCell ref="I71:I74"/>
    <mergeCell ref="J71:J74"/>
    <mergeCell ref="K71:K74"/>
    <mergeCell ref="T71:T74"/>
    <mergeCell ref="U71:U74"/>
    <mergeCell ref="T17:T19"/>
    <mergeCell ref="U17:U19"/>
    <mergeCell ref="T20:T22"/>
    <mergeCell ref="U20:U22"/>
    <mergeCell ref="H20:H22"/>
    <mergeCell ref="I20:I22"/>
    <mergeCell ref="J20:J22"/>
    <mergeCell ref="K20:K22"/>
    <mergeCell ref="T23:T26"/>
    <mergeCell ref="U23:U26"/>
    <mergeCell ref="T27:T31"/>
    <mergeCell ref="U27:U31"/>
    <mergeCell ref="T43:T46"/>
    <mergeCell ref="U43:U46"/>
    <mergeCell ref="O43:O46"/>
    <mergeCell ref="N47:N49"/>
    <mergeCell ref="T66:T67"/>
    <mergeCell ref="U66:U67"/>
    <mergeCell ref="M27:M31"/>
    <mergeCell ref="N27:N31"/>
    <mergeCell ref="T32:T36"/>
    <mergeCell ref="U32:U36"/>
    <mergeCell ref="H32:H36"/>
    <mergeCell ref="I32:I36"/>
    <mergeCell ref="J32:J36"/>
    <mergeCell ref="K32:K36"/>
    <mergeCell ref="O27:O31"/>
    <mergeCell ref="M23:M26"/>
    <mergeCell ref="N23:N26"/>
    <mergeCell ref="T47:T49"/>
    <mergeCell ref="U47:U49"/>
    <mergeCell ref="H47:H49"/>
    <mergeCell ref="T13:T16"/>
    <mergeCell ref="U13:U16"/>
    <mergeCell ref="H13:H16"/>
    <mergeCell ref="I13:I16"/>
    <mergeCell ref="J13:J16"/>
    <mergeCell ref="K13:K16"/>
    <mergeCell ref="O9:O12"/>
    <mergeCell ref="O13:O16"/>
    <mergeCell ref="L6:L8"/>
    <mergeCell ref="M6:M8"/>
    <mergeCell ref="N6:N8"/>
    <mergeCell ref="N9:N12"/>
    <mergeCell ref="H6:H8"/>
    <mergeCell ref="I6:I8"/>
    <mergeCell ref="J6:J8"/>
    <mergeCell ref="K6:K8"/>
    <mergeCell ref="T1:U1"/>
    <mergeCell ref="O6:O8"/>
    <mergeCell ref="T6:T8"/>
    <mergeCell ref="U6:U8"/>
    <mergeCell ref="T9:T12"/>
    <mergeCell ref="U9:U12"/>
    <mergeCell ref="F6:F31"/>
    <mergeCell ref="C6:C31"/>
    <mergeCell ref="D6:D31"/>
    <mergeCell ref="E6:E31"/>
    <mergeCell ref="O23:O26"/>
    <mergeCell ref="B6:B31"/>
    <mergeCell ref="G6:G8"/>
    <mergeCell ref="G9:G12"/>
    <mergeCell ref="G13:G16"/>
    <mergeCell ref="L20:L22"/>
    <mergeCell ref="M20:M22"/>
    <mergeCell ref="N20:N22"/>
    <mergeCell ref="O20:O22"/>
    <mergeCell ref="G20:G22"/>
    <mergeCell ref="L17:L19"/>
    <mergeCell ref="M17:M19"/>
    <mergeCell ref="N17:N19"/>
    <mergeCell ref="O17:O19"/>
    <mergeCell ref="L13:L16"/>
    <mergeCell ref="M13:M16"/>
    <mergeCell ref="N13:N16"/>
    <mergeCell ref="I9:I12"/>
    <mergeCell ref="J9:J12"/>
    <mergeCell ref="K9:K12"/>
    <mergeCell ref="L9:L12"/>
    <mergeCell ref="G17:G19"/>
    <mergeCell ref="H17:H19"/>
    <mergeCell ref="I17:I19"/>
    <mergeCell ref="J17:J19"/>
    <mergeCell ref="K17:K19"/>
    <mergeCell ref="N54:N56"/>
    <mergeCell ref="I47:I49"/>
    <mergeCell ref="J47:J49"/>
    <mergeCell ref="K47:K49"/>
    <mergeCell ref="L47:L49"/>
    <mergeCell ref="M47:M49"/>
    <mergeCell ref="G47:G49"/>
    <mergeCell ref="O47:O49"/>
    <mergeCell ref="O40:O42"/>
    <mergeCell ref="N37:N39"/>
    <mergeCell ref="L40:L42"/>
    <mergeCell ref="M40:M42"/>
    <mergeCell ref="B32:B42"/>
    <mergeCell ref="C32:C42"/>
    <mergeCell ref="D32:D42"/>
    <mergeCell ref="E32:E42"/>
    <mergeCell ref="T37:T39"/>
    <mergeCell ref="T40:T42"/>
    <mergeCell ref="H64:H65"/>
    <mergeCell ref="U37:U39"/>
    <mergeCell ref="U40:U42"/>
    <mergeCell ref="H40:H42"/>
    <mergeCell ref="I40:I42"/>
    <mergeCell ref="J40:J42"/>
    <mergeCell ref="K40:K42"/>
    <mergeCell ref="F32:F42"/>
    <mergeCell ref="G32:G36"/>
    <mergeCell ref="G40:G42"/>
    <mergeCell ref="O32:O36"/>
    <mergeCell ref="O37:O39"/>
    <mergeCell ref="M61:M63"/>
    <mergeCell ref="N61:N63"/>
    <mergeCell ref="L64:L65"/>
    <mergeCell ref="M64:M65"/>
    <mergeCell ref="B43:B63"/>
    <mergeCell ref="C43:C63"/>
    <mergeCell ref="D43:D63"/>
    <mergeCell ref="E43:E63"/>
    <mergeCell ref="H54:H56"/>
    <mergeCell ref="I54:I56"/>
    <mergeCell ref="J54:J56"/>
    <mergeCell ref="K54:K56"/>
    <mergeCell ref="F43:F63"/>
    <mergeCell ref="G50:G53"/>
    <mergeCell ref="G54:G56"/>
    <mergeCell ref="G57:G58"/>
    <mergeCell ref="O54:O56"/>
    <mergeCell ref="N50:N53"/>
    <mergeCell ref="L54:L56"/>
    <mergeCell ref="M54:M56"/>
    <mergeCell ref="N64:N65"/>
    <mergeCell ref="O50:O53"/>
    <mergeCell ref="N97:N99"/>
    <mergeCell ref="N103:N105"/>
    <mergeCell ref="B64:B102"/>
    <mergeCell ref="C64:C102"/>
    <mergeCell ref="D64:D102"/>
    <mergeCell ref="E64:E102"/>
    <mergeCell ref="O93:O96"/>
    <mergeCell ref="O97:O99"/>
    <mergeCell ref="N90:N92"/>
    <mergeCell ref="F64:F102"/>
    <mergeCell ref="G64:G65"/>
    <mergeCell ref="G71:G74"/>
    <mergeCell ref="G75:G77"/>
    <mergeCell ref="H88:H89"/>
    <mergeCell ref="I88:I89"/>
    <mergeCell ref="J88:J89"/>
    <mergeCell ref="K88:K89"/>
    <mergeCell ref="G88:G89"/>
    <mergeCell ref="G90:G92"/>
    <mergeCell ref="O84:O87"/>
    <mergeCell ref="O88:O89"/>
    <mergeCell ref="L88:L89"/>
    <mergeCell ref="M88:M89"/>
    <mergeCell ref="O81:O83"/>
    <mergeCell ref="O78:O80"/>
    <mergeCell ref="N75:N77"/>
    <mergeCell ref="O75:O77"/>
    <mergeCell ref="L71:L74"/>
    <mergeCell ref="M71:M74"/>
    <mergeCell ref="N71:N74"/>
    <mergeCell ref="N124:N128"/>
    <mergeCell ref="L129:L131"/>
    <mergeCell ref="M129:M131"/>
    <mergeCell ref="N129:N131"/>
    <mergeCell ref="O124:O128"/>
    <mergeCell ref="M120:M123"/>
    <mergeCell ref="N120:N123"/>
    <mergeCell ref="O120:O123"/>
    <mergeCell ref="F103:F123"/>
    <mergeCell ref="B103:B123"/>
    <mergeCell ref="C103:C123"/>
    <mergeCell ref="D103:D123"/>
    <mergeCell ref="O116:O117"/>
    <mergeCell ref="O118:O119"/>
    <mergeCell ref="M114:M115"/>
    <mergeCell ref="N114:N115"/>
    <mergeCell ref="E103:E123"/>
    <mergeCell ref="G103:G105"/>
    <mergeCell ref="G106:G109"/>
    <mergeCell ref="G112:G113"/>
    <mergeCell ref="O114:O115"/>
    <mergeCell ref="L112:L113"/>
    <mergeCell ref="M112:M113"/>
    <mergeCell ref="N112:N113"/>
    <mergeCell ref="H106:H109"/>
    <mergeCell ref="I106:I109"/>
    <mergeCell ref="J106:J109"/>
    <mergeCell ref="K106:K109"/>
    <mergeCell ref="O103:O105"/>
    <mergeCell ref="O106:O109"/>
    <mergeCell ref="N147:N148"/>
    <mergeCell ref="N149:N150"/>
    <mergeCell ref="B144:B150"/>
    <mergeCell ref="C144:C150"/>
    <mergeCell ref="D144:D150"/>
    <mergeCell ref="E144:E150"/>
    <mergeCell ref="O147:O148"/>
    <mergeCell ref="N144:N146"/>
    <mergeCell ref="F144:F150"/>
    <mergeCell ref="G144:G146"/>
    <mergeCell ref="G147:G148"/>
    <mergeCell ref="G149:G150"/>
    <mergeCell ref="O144:O146"/>
    <mergeCell ref="M141:M143"/>
    <mergeCell ref="N141:N143"/>
    <mergeCell ref="B124:B143"/>
    <mergeCell ref="C124:C143"/>
    <mergeCell ref="D124:D143"/>
    <mergeCell ref="E124:E143"/>
    <mergeCell ref="O141:O143"/>
    <mergeCell ref="N138:N140"/>
    <mergeCell ref="F124:F143"/>
    <mergeCell ref="G124:G128"/>
    <mergeCell ref="G129:G131"/>
    <mergeCell ref="G132:G134"/>
    <mergeCell ref="O138:O140"/>
    <mergeCell ref="N135:N137"/>
    <mergeCell ref="G135:G137"/>
    <mergeCell ref="G138:G140"/>
    <mergeCell ref="O135:O137"/>
    <mergeCell ref="N132:N134"/>
    <mergeCell ref="H129:H131"/>
    <mergeCell ref="B151:B163"/>
    <mergeCell ref="C151:C163"/>
    <mergeCell ref="D151:D163"/>
    <mergeCell ref="E151:E163"/>
    <mergeCell ref="O159:O161"/>
    <mergeCell ref="N156:N158"/>
    <mergeCell ref="N159:N161"/>
    <mergeCell ref="H153:H155"/>
    <mergeCell ref="I153:I155"/>
    <mergeCell ref="J153:J155"/>
    <mergeCell ref="K153:K155"/>
    <mergeCell ref="F151:F163"/>
    <mergeCell ref="G151:G152"/>
    <mergeCell ref="G153:G155"/>
    <mergeCell ref="G156:G158"/>
    <mergeCell ref="O153:O155"/>
    <mergeCell ref="N151:N152"/>
    <mergeCell ref="L153:L155"/>
    <mergeCell ref="M153:M155"/>
    <mergeCell ref="N153:N155"/>
    <mergeCell ref="O151:O152"/>
    <mergeCell ref="G159:G161"/>
    <mergeCell ref="H159:H161"/>
    <mergeCell ref="I159:I161"/>
    <mergeCell ref="J159:J161"/>
    <mergeCell ref="K159:K161"/>
    <mergeCell ref="L159:L161"/>
    <mergeCell ref="H156:H158"/>
    <mergeCell ref="I156:I158"/>
    <mergeCell ref="J156:J158"/>
    <mergeCell ref="K156:K158"/>
    <mergeCell ref="L156:L158"/>
    <mergeCell ref="N178:N181"/>
    <mergeCell ref="B164:B181"/>
    <mergeCell ref="C164:C181"/>
    <mergeCell ref="D164:D181"/>
    <mergeCell ref="E164:E181"/>
    <mergeCell ref="M176:M177"/>
    <mergeCell ref="N176:N177"/>
    <mergeCell ref="F164:F181"/>
    <mergeCell ref="G168:G169"/>
    <mergeCell ref="G170:G173"/>
    <mergeCell ref="G174:G175"/>
    <mergeCell ref="L170:L173"/>
    <mergeCell ref="M170:M173"/>
    <mergeCell ref="N170:N173"/>
    <mergeCell ref="N174:N175"/>
    <mergeCell ref="H170:H173"/>
    <mergeCell ref="I170:I173"/>
    <mergeCell ref="J170:J173"/>
    <mergeCell ref="K170:K173"/>
    <mergeCell ref="N168:N169"/>
    <mergeCell ref="G178:G181"/>
    <mergeCell ref="H178:H181"/>
    <mergeCell ref="I178:I181"/>
    <mergeCell ref="J178:J181"/>
    <mergeCell ref="K178:K181"/>
    <mergeCell ref="L178:L181"/>
    <mergeCell ref="G176:G177"/>
    <mergeCell ref="H176:H177"/>
    <mergeCell ref="I176:I177"/>
    <mergeCell ref="J176:J177"/>
    <mergeCell ref="K176:K177"/>
    <mergeCell ref="N191:N194"/>
    <mergeCell ref="N195:N198"/>
    <mergeCell ref="G195:G198"/>
    <mergeCell ref="O191:O194"/>
    <mergeCell ref="L188:L190"/>
    <mergeCell ref="M188:M190"/>
    <mergeCell ref="N188:N190"/>
    <mergeCell ref="O188:O190"/>
    <mergeCell ref="N186:N187"/>
    <mergeCell ref="G188:G190"/>
    <mergeCell ref="L182:L185"/>
    <mergeCell ref="M182:M185"/>
    <mergeCell ref="N182:N185"/>
    <mergeCell ref="H182:H185"/>
    <mergeCell ref="I182:I185"/>
    <mergeCell ref="J182:J185"/>
    <mergeCell ref="K182:K185"/>
    <mergeCell ref="O182:O185"/>
    <mergeCell ref="H188:H190"/>
    <mergeCell ref="I188:I190"/>
    <mergeCell ref="J188:J190"/>
    <mergeCell ref="K188:K190"/>
    <mergeCell ref="G205:G206"/>
    <mergeCell ref="O201:O204"/>
    <mergeCell ref="N199:N200"/>
    <mergeCell ref="L201:L204"/>
    <mergeCell ref="M201:M204"/>
    <mergeCell ref="G199:G200"/>
    <mergeCell ref="O195:O198"/>
    <mergeCell ref="O199:O200"/>
    <mergeCell ref="G232:G234"/>
    <mergeCell ref="G235:G237"/>
    <mergeCell ref="O232:O234"/>
    <mergeCell ref="N227:N231"/>
    <mergeCell ref="N232:N234"/>
    <mergeCell ref="G227:G231"/>
    <mergeCell ref="N223:N226"/>
    <mergeCell ref="G223:G226"/>
    <mergeCell ref="N221:N222"/>
    <mergeCell ref="H213:H216"/>
    <mergeCell ref="I213:I216"/>
    <mergeCell ref="J213:J216"/>
    <mergeCell ref="K213:K216"/>
    <mergeCell ref="G213:G216"/>
    <mergeCell ref="G217:G220"/>
    <mergeCell ref="L213:L216"/>
    <mergeCell ref="M213:M216"/>
    <mergeCell ref="N213:N216"/>
    <mergeCell ref="H217:H220"/>
    <mergeCell ref="I217:I220"/>
    <mergeCell ref="J217:J220"/>
    <mergeCell ref="K217:K220"/>
    <mergeCell ref="O205:O206"/>
    <mergeCell ref="O213:O216"/>
    <mergeCell ref="O257:O258"/>
    <mergeCell ref="O259:O260"/>
    <mergeCell ref="L254:L256"/>
    <mergeCell ref="M254:M256"/>
    <mergeCell ref="N254:N256"/>
    <mergeCell ref="G254:G256"/>
    <mergeCell ref="H250:H251"/>
    <mergeCell ref="I250:I251"/>
    <mergeCell ref="J250:J251"/>
    <mergeCell ref="K250:K251"/>
    <mergeCell ref="G250:G251"/>
    <mergeCell ref="G252:G253"/>
    <mergeCell ref="N245:N249"/>
    <mergeCell ref="L250:L251"/>
    <mergeCell ref="M250:M251"/>
    <mergeCell ref="N250:N251"/>
    <mergeCell ref="G245:G249"/>
    <mergeCell ref="H254:H256"/>
    <mergeCell ref="I254:I256"/>
    <mergeCell ref="J254:J256"/>
    <mergeCell ref="K254:K256"/>
    <mergeCell ref="O254:O256"/>
    <mergeCell ref="L245:L249"/>
    <mergeCell ref="M245:M249"/>
    <mergeCell ref="H259:H260"/>
    <mergeCell ref="I259:I260"/>
    <mergeCell ref="J259:J260"/>
    <mergeCell ref="K259:K260"/>
    <mergeCell ref="L259:L260"/>
    <mergeCell ref="M259:M260"/>
    <mergeCell ref="G270:G272"/>
    <mergeCell ref="O270:O272"/>
    <mergeCell ref="N265:N269"/>
    <mergeCell ref="G265:G269"/>
    <mergeCell ref="O265:O269"/>
    <mergeCell ref="L263:L264"/>
    <mergeCell ref="M263:M264"/>
    <mergeCell ref="N263:N264"/>
    <mergeCell ref="H263:H264"/>
    <mergeCell ref="I263:I264"/>
    <mergeCell ref="J263:J264"/>
    <mergeCell ref="K263:K264"/>
    <mergeCell ref="G263:G264"/>
    <mergeCell ref="O261:O262"/>
    <mergeCell ref="O263:O264"/>
    <mergeCell ref="N259:N260"/>
    <mergeCell ref="N261:N262"/>
    <mergeCell ref="G259:G260"/>
    <mergeCell ref="G261:G262"/>
    <mergeCell ref="H265:H269"/>
    <mergeCell ref="I265:I269"/>
    <mergeCell ref="J265:J269"/>
    <mergeCell ref="K265:K269"/>
    <mergeCell ref="L265:L269"/>
    <mergeCell ref="M265:M269"/>
    <mergeCell ref="H261:H262"/>
    <mergeCell ref="I261:I262"/>
    <mergeCell ref="J261:J262"/>
    <mergeCell ref="K261:K262"/>
    <mergeCell ref="L261:L262"/>
    <mergeCell ref="M261:M262"/>
    <mergeCell ref="G281:G285"/>
    <mergeCell ref="G286:G289"/>
    <mergeCell ref="O281:O285"/>
    <mergeCell ref="N276:N280"/>
    <mergeCell ref="O276:O280"/>
    <mergeCell ref="L273:L275"/>
    <mergeCell ref="M273:M275"/>
    <mergeCell ref="N273:N275"/>
    <mergeCell ref="H273:H275"/>
    <mergeCell ref="I273:I275"/>
    <mergeCell ref="J273:J275"/>
    <mergeCell ref="K273:K275"/>
    <mergeCell ref="G273:G275"/>
    <mergeCell ref="G276:G280"/>
    <mergeCell ref="O273:O275"/>
    <mergeCell ref="H276:H280"/>
    <mergeCell ref="I276:I280"/>
    <mergeCell ref="J276:J280"/>
    <mergeCell ref="K276:K280"/>
    <mergeCell ref="L276:L280"/>
    <mergeCell ref="M276:M280"/>
    <mergeCell ref="G299:G301"/>
    <mergeCell ref="O295:O298"/>
    <mergeCell ref="O299:O301"/>
    <mergeCell ref="L290:L294"/>
    <mergeCell ref="M290:M294"/>
    <mergeCell ref="H290:H294"/>
    <mergeCell ref="I290:I294"/>
    <mergeCell ref="J290:J294"/>
    <mergeCell ref="K290:K294"/>
    <mergeCell ref="G290:G294"/>
    <mergeCell ref="G295:G298"/>
    <mergeCell ref="O290:O294"/>
    <mergeCell ref="N286:N289"/>
    <mergeCell ref="N290:N294"/>
    <mergeCell ref="O286:O289"/>
    <mergeCell ref="H286:H289"/>
    <mergeCell ref="I286:I289"/>
    <mergeCell ref="J286:J289"/>
    <mergeCell ref="K286:K289"/>
    <mergeCell ref="L286:L289"/>
    <mergeCell ref="M286:M289"/>
    <mergeCell ref="I295:I298"/>
    <mergeCell ref="J295:J298"/>
    <mergeCell ref="K295:K298"/>
    <mergeCell ref="L295:L298"/>
    <mergeCell ref="M295:M298"/>
    <mergeCell ref="H299:H301"/>
    <mergeCell ref="I299:I301"/>
    <mergeCell ref="J299:J301"/>
    <mergeCell ref="M327:M330"/>
    <mergeCell ref="N327:N330"/>
    <mergeCell ref="M331:M334"/>
    <mergeCell ref="B182:B334"/>
    <mergeCell ref="C182:C334"/>
    <mergeCell ref="D182:D334"/>
    <mergeCell ref="E182:E334"/>
    <mergeCell ref="T322:T326"/>
    <mergeCell ref="U322:U326"/>
    <mergeCell ref="F182:F334"/>
    <mergeCell ref="G182:G185"/>
    <mergeCell ref="G186:G187"/>
    <mergeCell ref="G191:G194"/>
    <mergeCell ref="O320:O321"/>
    <mergeCell ref="O322:O326"/>
    <mergeCell ref="N316:N319"/>
    <mergeCell ref="M320:M321"/>
    <mergeCell ref="H311:H312"/>
    <mergeCell ref="I311:I312"/>
    <mergeCell ref="J311:J312"/>
    <mergeCell ref="K311:K312"/>
    <mergeCell ref="G311:G312"/>
    <mergeCell ref="G313:G315"/>
    <mergeCell ref="O311:O312"/>
    <mergeCell ref="N307:N310"/>
    <mergeCell ref="L311:L312"/>
    <mergeCell ref="M311:M312"/>
    <mergeCell ref="G307:G310"/>
    <mergeCell ref="O302:O306"/>
    <mergeCell ref="T299:T301"/>
    <mergeCell ref="U299:U301"/>
    <mergeCell ref="O252:O253"/>
    <mergeCell ref="O217:O220"/>
    <mergeCell ref="O221:O222"/>
    <mergeCell ref="O223:O226"/>
    <mergeCell ref="O227:O231"/>
    <mergeCell ref="O162:O163"/>
    <mergeCell ref="O164:O167"/>
    <mergeCell ref="O168:O169"/>
    <mergeCell ref="O174:O175"/>
    <mergeCell ref="O176:O177"/>
    <mergeCell ref="O186:O187"/>
    <mergeCell ref="O57:O58"/>
    <mergeCell ref="O59:O60"/>
    <mergeCell ref="O61:O63"/>
    <mergeCell ref="O64:O65"/>
    <mergeCell ref="O66:O67"/>
    <mergeCell ref="O68:O70"/>
    <mergeCell ref="O235:O237"/>
    <mergeCell ref="O238:O240"/>
    <mergeCell ref="O210:O212"/>
    <mergeCell ref="O149:O150"/>
    <mergeCell ref="O129:O131"/>
    <mergeCell ref="O100:O102"/>
    <mergeCell ref="O132:O134"/>
    <mergeCell ref="M9:M12"/>
    <mergeCell ref="C4:F4"/>
    <mergeCell ref="G4:H4"/>
    <mergeCell ref="J4:K4"/>
    <mergeCell ref="M4:O4"/>
    <mergeCell ref="P4:S4"/>
    <mergeCell ref="T4:U4"/>
    <mergeCell ref="B1:B3"/>
    <mergeCell ref="C1:Q3"/>
    <mergeCell ref="R1:S1"/>
    <mergeCell ref="R2:S2"/>
    <mergeCell ref="T2:U2"/>
    <mergeCell ref="R3:U3"/>
    <mergeCell ref="G27:G31"/>
    <mergeCell ref="H27:H31"/>
    <mergeCell ref="I27:I31"/>
    <mergeCell ref="J27:J31"/>
    <mergeCell ref="K27:K31"/>
    <mergeCell ref="L27:L31"/>
    <mergeCell ref="G23:G26"/>
    <mergeCell ref="H23:H26"/>
    <mergeCell ref="I23:I26"/>
    <mergeCell ref="J23:J26"/>
    <mergeCell ref="K23:K26"/>
    <mergeCell ref="L23:L26"/>
    <mergeCell ref="H9:H12"/>
    <mergeCell ref="O241:O242"/>
    <mergeCell ref="O243:O244"/>
    <mergeCell ref="O245:O249"/>
    <mergeCell ref="O250:O251"/>
    <mergeCell ref="T238:T240"/>
    <mergeCell ref="T241:T242"/>
    <mergeCell ref="U238:U240"/>
    <mergeCell ref="U241:U242"/>
    <mergeCell ref="H241:H242"/>
    <mergeCell ref="I241:I242"/>
    <mergeCell ref="J241:J242"/>
    <mergeCell ref="K241:K242"/>
    <mergeCell ref="G241:G242"/>
    <mergeCell ref="L232:L234"/>
    <mergeCell ref="M232:M234"/>
    <mergeCell ref="H232:H234"/>
    <mergeCell ref="I232:I234"/>
    <mergeCell ref="J232:J234"/>
    <mergeCell ref="K232:K234"/>
    <mergeCell ref="G243:G244"/>
    <mergeCell ref="H243:H244"/>
    <mergeCell ref="I243:I244"/>
    <mergeCell ref="J243:J244"/>
    <mergeCell ref="K243:K244"/>
    <mergeCell ref="L243:L244"/>
    <mergeCell ref="N235:N237"/>
    <mergeCell ref="G238:G240"/>
    <mergeCell ref="H238:H240"/>
    <mergeCell ref="I238:I240"/>
    <mergeCell ref="J238:J240"/>
    <mergeCell ref="K238:K240"/>
    <mergeCell ref="L238:L240"/>
    <mergeCell ref="H50:H53"/>
    <mergeCell ref="I50:I53"/>
    <mergeCell ref="J50:J53"/>
    <mergeCell ref="K50:K53"/>
    <mergeCell ref="L50:L53"/>
    <mergeCell ref="M50:M53"/>
    <mergeCell ref="N40:N42"/>
    <mergeCell ref="G43:G46"/>
    <mergeCell ref="H43:H46"/>
    <mergeCell ref="I43:I46"/>
    <mergeCell ref="J43:J46"/>
    <mergeCell ref="K43:K46"/>
    <mergeCell ref="L43:L46"/>
    <mergeCell ref="M43:M46"/>
    <mergeCell ref="N43:N46"/>
    <mergeCell ref="L32:L36"/>
    <mergeCell ref="M32:M36"/>
    <mergeCell ref="N32:N36"/>
    <mergeCell ref="G37:G39"/>
    <mergeCell ref="H37:H39"/>
    <mergeCell ref="I37:I39"/>
    <mergeCell ref="J37:J39"/>
    <mergeCell ref="K37:K39"/>
    <mergeCell ref="L37:L39"/>
    <mergeCell ref="M37:M39"/>
    <mergeCell ref="G66:G67"/>
    <mergeCell ref="H66:H67"/>
    <mergeCell ref="I66:I67"/>
    <mergeCell ref="J66:J67"/>
    <mergeCell ref="K66:K67"/>
    <mergeCell ref="L66:L67"/>
    <mergeCell ref="M66:M67"/>
    <mergeCell ref="N66:N67"/>
    <mergeCell ref="G61:G63"/>
    <mergeCell ref="H61:H63"/>
    <mergeCell ref="I61:I63"/>
    <mergeCell ref="J61:J63"/>
    <mergeCell ref="K61:K63"/>
    <mergeCell ref="L61:L63"/>
    <mergeCell ref="N57:N58"/>
    <mergeCell ref="G59:G60"/>
    <mergeCell ref="H59:H60"/>
    <mergeCell ref="I59:I60"/>
    <mergeCell ref="J59:J60"/>
    <mergeCell ref="K59:K60"/>
    <mergeCell ref="L59:L60"/>
    <mergeCell ref="M59:M60"/>
    <mergeCell ref="N59:N60"/>
    <mergeCell ref="H57:H58"/>
    <mergeCell ref="I57:I58"/>
    <mergeCell ref="J57:J58"/>
    <mergeCell ref="K57:K58"/>
    <mergeCell ref="L57:L58"/>
    <mergeCell ref="M57:M58"/>
    <mergeCell ref="J64:J65"/>
    <mergeCell ref="K64:K65"/>
    <mergeCell ref="I64:I65"/>
    <mergeCell ref="L97:L99"/>
    <mergeCell ref="H90:H92"/>
    <mergeCell ref="I90:I92"/>
    <mergeCell ref="J90:J92"/>
    <mergeCell ref="K90:K92"/>
    <mergeCell ref="L90:L92"/>
    <mergeCell ref="M90:M92"/>
    <mergeCell ref="H75:H77"/>
    <mergeCell ref="I75:I77"/>
    <mergeCell ref="J75:J77"/>
    <mergeCell ref="K75:K77"/>
    <mergeCell ref="L75:L77"/>
    <mergeCell ref="M75:M77"/>
    <mergeCell ref="M97:M99"/>
    <mergeCell ref="G78:G80"/>
    <mergeCell ref="H78:H80"/>
    <mergeCell ref="I78:I80"/>
    <mergeCell ref="J78:J80"/>
    <mergeCell ref="K78:K80"/>
    <mergeCell ref="L78:L80"/>
    <mergeCell ref="M78:M80"/>
    <mergeCell ref="L106:L109"/>
    <mergeCell ref="M106:M109"/>
    <mergeCell ref="N106:N109"/>
    <mergeCell ref="G110:G111"/>
    <mergeCell ref="H110:H111"/>
    <mergeCell ref="I110:I111"/>
    <mergeCell ref="J110:J111"/>
    <mergeCell ref="K110:K111"/>
    <mergeCell ref="L110:L111"/>
    <mergeCell ref="M110:M111"/>
    <mergeCell ref="H103:H105"/>
    <mergeCell ref="I103:I105"/>
    <mergeCell ref="J103:J105"/>
    <mergeCell ref="K103:K105"/>
    <mergeCell ref="L103:L105"/>
    <mergeCell ref="M103:M105"/>
    <mergeCell ref="G100:G102"/>
    <mergeCell ref="H100:H102"/>
    <mergeCell ref="I100:I102"/>
    <mergeCell ref="J100:J102"/>
    <mergeCell ref="K100:K102"/>
    <mergeCell ref="L100:L102"/>
    <mergeCell ref="M100:M102"/>
    <mergeCell ref="N100:N102"/>
    <mergeCell ref="M116:M117"/>
    <mergeCell ref="N116:N117"/>
    <mergeCell ref="G118:G119"/>
    <mergeCell ref="H118:H119"/>
    <mergeCell ref="I118:I119"/>
    <mergeCell ref="J118:J119"/>
    <mergeCell ref="K118:K119"/>
    <mergeCell ref="L118:L119"/>
    <mergeCell ref="M118:M119"/>
    <mergeCell ref="N118:N119"/>
    <mergeCell ref="G116:G117"/>
    <mergeCell ref="H116:H117"/>
    <mergeCell ref="I116:I117"/>
    <mergeCell ref="J116:J117"/>
    <mergeCell ref="K116:K117"/>
    <mergeCell ref="L116:L117"/>
    <mergeCell ref="G114:G115"/>
    <mergeCell ref="H114:H115"/>
    <mergeCell ref="I114:I115"/>
    <mergeCell ref="J114:J115"/>
    <mergeCell ref="K114:K115"/>
    <mergeCell ref="L114:L115"/>
    <mergeCell ref="H132:H134"/>
    <mergeCell ref="I132:I134"/>
    <mergeCell ref="J132:J134"/>
    <mergeCell ref="K132:K134"/>
    <mergeCell ref="L132:L134"/>
    <mergeCell ref="M132:M134"/>
    <mergeCell ref="H124:H128"/>
    <mergeCell ref="I124:I128"/>
    <mergeCell ref="J124:J128"/>
    <mergeCell ref="K124:K128"/>
    <mergeCell ref="L124:L128"/>
    <mergeCell ref="M124:M128"/>
    <mergeCell ref="G120:G123"/>
    <mergeCell ref="H120:H123"/>
    <mergeCell ref="I120:I123"/>
    <mergeCell ref="J120:J123"/>
    <mergeCell ref="K120:K123"/>
    <mergeCell ref="L120:L123"/>
    <mergeCell ref="I129:I131"/>
    <mergeCell ref="J129:J131"/>
    <mergeCell ref="K129:K131"/>
    <mergeCell ref="G141:G143"/>
    <mergeCell ref="H141:H143"/>
    <mergeCell ref="I141:I143"/>
    <mergeCell ref="J141:J143"/>
    <mergeCell ref="K141:K143"/>
    <mergeCell ref="L141:L143"/>
    <mergeCell ref="H138:H140"/>
    <mergeCell ref="I138:I140"/>
    <mergeCell ref="J138:J140"/>
    <mergeCell ref="K138:K140"/>
    <mergeCell ref="L138:L140"/>
    <mergeCell ref="M138:M140"/>
    <mergeCell ref="H135:H137"/>
    <mergeCell ref="I135:I137"/>
    <mergeCell ref="J135:J137"/>
    <mergeCell ref="K135:K137"/>
    <mergeCell ref="L135:L137"/>
    <mergeCell ref="M135:M137"/>
    <mergeCell ref="H149:H150"/>
    <mergeCell ref="I149:I150"/>
    <mergeCell ref="J149:J150"/>
    <mergeCell ref="K149:K150"/>
    <mergeCell ref="L149:L150"/>
    <mergeCell ref="M149:M150"/>
    <mergeCell ref="H147:H148"/>
    <mergeCell ref="I147:I148"/>
    <mergeCell ref="J147:J148"/>
    <mergeCell ref="K147:K148"/>
    <mergeCell ref="L147:L148"/>
    <mergeCell ref="M147:M148"/>
    <mergeCell ref="H144:H146"/>
    <mergeCell ref="I144:I146"/>
    <mergeCell ref="J144:J146"/>
    <mergeCell ref="K144:K146"/>
    <mergeCell ref="L144:L146"/>
    <mergeCell ref="M144:M146"/>
    <mergeCell ref="M156:M158"/>
    <mergeCell ref="H151:H152"/>
    <mergeCell ref="I151:I152"/>
    <mergeCell ref="J151:J152"/>
    <mergeCell ref="K151:K152"/>
    <mergeCell ref="L151:L152"/>
    <mergeCell ref="M151:M152"/>
    <mergeCell ref="M159:M161"/>
    <mergeCell ref="M174:M175"/>
    <mergeCell ref="H168:H169"/>
    <mergeCell ref="I168:I169"/>
    <mergeCell ref="J168:J169"/>
    <mergeCell ref="K168:K169"/>
    <mergeCell ref="L168:L169"/>
    <mergeCell ref="M168:M169"/>
    <mergeCell ref="N162:N163"/>
    <mergeCell ref="G164:G167"/>
    <mergeCell ref="H164:H167"/>
    <mergeCell ref="I164:I167"/>
    <mergeCell ref="J164:J167"/>
    <mergeCell ref="K164:K167"/>
    <mergeCell ref="L164:L167"/>
    <mergeCell ref="M164:M167"/>
    <mergeCell ref="N164:N167"/>
    <mergeCell ref="G162:G163"/>
    <mergeCell ref="H162:H163"/>
    <mergeCell ref="I162:I163"/>
    <mergeCell ref="J162:J163"/>
    <mergeCell ref="K162:K163"/>
    <mergeCell ref="L162:L163"/>
    <mergeCell ref="M162:M163"/>
    <mergeCell ref="L176:L177"/>
    <mergeCell ref="H174:H175"/>
    <mergeCell ref="I174:I175"/>
    <mergeCell ref="J174:J175"/>
    <mergeCell ref="K174:K175"/>
    <mergeCell ref="L174:L175"/>
    <mergeCell ref="H195:H198"/>
    <mergeCell ref="I195:I198"/>
    <mergeCell ref="J195:J198"/>
    <mergeCell ref="K195:K198"/>
    <mergeCell ref="L195:L198"/>
    <mergeCell ref="M195:M198"/>
    <mergeCell ref="H191:H194"/>
    <mergeCell ref="I191:I194"/>
    <mergeCell ref="J191:J194"/>
    <mergeCell ref="K191:K194"/>
    <mergeCell ref="L191:L194"/>
    <mergeCell ref="M191:M194"/>
    <mergeCell ref="H186:H187"/>
    <mergeCell ref="I186:I187"/>
    <mergeCell ref="J186:J187"/>
    <mergeCell ref="K186:K187"/>
    <mergeCell ref="L186:L187"/>
    <mergeCell ref="M186:M187"/>
    <mergeCell ref="M178:M181"/>
    <mergeCell ref="H207:H209"/>
    <mergeCell ref="I207:I209"/>
    <mergeCell ref="J207:J209"/>
    <mergeCell ref="K207:K209"/>
    <mergeCell ref="L207:L209"/>
    <mergeCell ref="M207:M209"/>
    <mergeCell ref="H205:H206"/>
    <mergeCell ref="I205:I206"/>
    <mergeCell ref="J205:J206"/>
    <mergeCell ref="K205:K206"/>
    <mergeCell ref="L205:L206"/>
    <mergeCell ref="M205:M206"/>
    <mergeCell ref="H199:H200"/>
    <mergeCell ref="I199:I200"/>
    <mergeCell ref="J199:J200"/>
    <mergeCell ref="K199:K200"/>
    <mergeCell ref="L199:L200"/>
    <mergeCell ref="M199:M200"/>
    <mergeCell ref="H227:H231"/>
    <mergeCell ref="I227:I231"/>
    <mergeCell ref="J227:J231"/>
    <mergeCell ref="K227:K231"/>
    <mergeCell ref="L227:L231"/>
    <mergeCell ref="M227:M231"/>
    <mergeCell ref="H223:H226"/>
    <mergeCell ref="I223:I226"/>
    <mergeCell ref="J223:J226"/>
    <mergeCell ref="K223:K226"/>
    <mergeCell ref="L223:L226"/>
    <mergeCell ref="M223:M226"/>
    <mergeCell ref="L217:L220"/>
    <mergeCell ref="M217:M220"/>
    <mergeCell ref="N217:N220"/>
    <mergeCell ref="G221:G222"/>
    <mergeCell ref="H221:H222"/>
    <mergeCell ref="I221:I222"/>
    <mergeCell ref="J221:J222"/>
    <mergeCell ref="K221:K222"/>
    <mergeCell ref="L221:L222"/>
    <mergeCell ref="M221:M222"/>
    <mergeCell ref="G257:G258"/>
    <mergeCell ref="H257:H258"/>
    <mergeCell ref="I257:I258"/>
    <mergeCell ref="J257:J258"/>
    <mergeCell ref="K257:K258"/>
    <mergeCell ref="L257:L258"/>
    <mergeCell ref="M257:M258"/>
    <mergeCell ref="N257:N258"/>
    <mergeCell ref="H252:H253"/>
    <mergeCell ref="I252:I253"/>
    <mergeCell ref="J252:J253"/>
    <mergeCell ref="K252:K253"/>
    <mergeCell ref="L252:L253"/>
    <mergeCell ref="M252:M253"/>
    <mergeCell ref="H245:H249"/>
    <mergeCell ref="I245:I249"/>
    <mergeCell ref="J245:J249"/>
    <mergeCell ref="K245:K249"/>
    <mergeCell ref="K302:K306"/>
    <mergeCell ref="L302:L306"/>
    <mergeCell ref="M302:M306"/>
    <mergeCell ref="N302:N306"/>
    <mergeCell ref="H295:H298"/>
    <mergeCell ref="M238:M240"/>
    <mergeCell ref="N238:N240"/>
    <mergeCell ref="H235:H237"/>
    <mergeCell ref="I235:I237"/>
    <mergeCell ref="J235:J237"/>
    <mergeCell ref="K235:K237"/>
    <mergeCell ref="L235:L237"/>
    <mergeCell ref="M235:M237"/>
    <mergeCell ref="L241:L242"/>
    <mergeCell ref="M241:M242"/>
    <mergeCell ref="M243:M244"/>
    <mergeCell ref="N241:N242"/>
    <mergeCell ref="N243:N244"/>
    <mergeCell ref="N252:N253"/>
    <mergeCell ref="K299:K301"/>
    <mergeCell ref="L299:L301"/>
    <mergeCell ref="M299:M301"/>
    <mergeCell ref="H281:H285"/>
    <mergeCell ref="I281:I285"/>
    <mergeCell ref="J281:J285"/>
    <mergeCell ref="K281:K285"/>
    <mergeCell ref="N270:N272"/>
    <mergeCell ref="J320:J321"/>
    <mergeCell ref="K320:K321"/>
    <mergeCell ref="L320:L321"/>
    <mergeCell ref="L313:L315"/>
    <mergeCell ref="M313:M315"/>
    <mergeCell ref="H270:H272"/>
    <mergeCell ref="I270:I272"/>
    <mergeCell ref="J270:J272"/>
    <mergeCell ref="K270:K272"/>
    <mergeCell ref="L270:L272"/>
    <mergeCell ref="M270:M272"/>
    <mergeCell ref="L281:L285"/>
    <mergeCell ref="M281:M285"/>
    <mergeCell ref="N313:N315"/>
    <mergeCell ref="G316:G319"/>
    <mergeCell ref="H316:H319"/>
    <mergeCell ref="I316:I319"/>
    <mergeCell ref="J316:J319"/>
    <mergeCell ref="K316:K319"/>
    <mergeCell ref="L316:L319"/>
    <mergeCell ref="M316:M319"/>
    <mergeCell ref="H307:H310"/>
    <mergeCell ref="I307:I310"/>
    <mergeCell ref="J307:J310"/>
    <mergeCell ref="K307:K310"/>
    <mergeCell ref="L307:L310"/>
    <mergeCell ref="M307:M310"/>
    <mergeCell ref="N295:N298"/>
    <mergeCell ref="G302:G306"/>
    <mergeCell ref="H302:H306"/>
    <mergeCell ref="I302:I306"/>
    <mergeCell ref="J302:J306"/>
    <mergeCell ref="T243:T244"/>
    <mergeCell ref="T245:T249"/>
    <mergeCell ref="T250:T251"/>
    <mergeCell ref="T252:T253"/>
    <mergeCell ref="T254:T256"/>
    <mergeCell ref="T59:T60"/>
    <mergeCell ref="T61:T63"/>
    <mergeCell ref="T64:T65"/>
    <mergeCell ref="G331:G334"/>
    <mergeCell ref="H331:H334"/>
    <mergeCell ref="I331:I334"/>
    <mergeCell ref="J331:J334"/>
    <mergeCell ref="K331:K334"/>
    <mergeCell ref="L331:L334"/>
    <mergeCell ref="G327:G330"/>
    <mergeCell ref="H327:H330"/>
    <mergeCell ref="I327:I330"/>
    <mergeCell ref="J327:J330"/>
    <mergeCell ref="K327:K330"/>
    <mergeCell ref="L327:L330"/>
    <mergeCell ref="N320:N321"/>
    <mergeCell ref="G322:G326"/>
    <mergeCell ref="H322:H326"/>
    <mergeCell ref="I322:I326"/>
    <mergeCell ref="J322:J326"/>
    <mergeCell ref="K322:K326"/>
    <mergeCell ref="L322:L326"/>
    <mergeCell ref="M322:M326"/>
    <mergeCell ref="N322:N326"/>
    <mergeCell ref="G320:G321"/>
    <mergeCell ref="H320:H321"/>
    <mergeCell ref="I320:I321"/>
    <mergeCell ref="T174:T175"/>
    <mergeCell ref="T176:T177"/>
    <mergeCell ref="T178:T181"/>
    <mergeCell ref="T182:T185"/>
    <mergeCell ref="T186:T187"/>
    <mergeCell ref="T191:T194"/>
    <mergeCell ref="T135:T137"/>
    <mergeCell ref="T138:T140"/>
    <mergeCell ref="T141:T143"/>
    <mergeCell ref="T144:T146"/>
    <mergeCell ref="T147:T148"/>
    <mergeCell ref="T149:T150"/>
    <mergeCell ref="T159:T161"/>
    <mergeCell ref="T162:T163"/>
    <mergeCell ref="T188:T190"/>
    <mergeCell ref="T195:T198"/>
    <mergeCell ref="T232:T234"/>
    <mergeCell ref="U75:U77"/>
    <mergeCell ref="U88:U89"/>
    <mergeCell ref="U90:U92"/>
    <mergeCell ref="U97:U99"/>
    <mergeCell ref="U100:U102"/>
    <mergeCell ref="U103:U105"/>
    <mergeCell ref="U50:U53"/>
    <mergeCell ref="U54:U56"/>
    <mergeCell ref="U57:U58"/>
    <mergeCell ref="U59:U60"/>
    <mergeCell ref="U61:U63"/>
    <mergeCell ref="U64:U65"/>
    <mergeCell ref="T257:T258"/>
    <mergeCell ref="T259:T260"/>
    <mergeCell ref="T261:T262"/>
    <mergeCell ref="T263:T264"/>
    <mergeCell ref="T265:T269"/>
    <mergeCell ref="T114:T115"/>
    <mergeCell ref="T116:T117"/>
    <mergeCell ref="T118:T119"/>
    <mergeCell ref="T120:T123"/>
    <mergeCell ref="T124:T128"/>
    <mergeCell ref="T129:T131"/>
    <mergeCell ref="T75:T77"/>
    <mergeCell ref="T88:T89"/>
    <mergeCell ref="T90:T92"/>
    <mergeCell ref="T97:T99"/>
    <mergeCell ref="T100:T102"/>
    <mergeCell ref="T103:T105"/>
    <mergeCell ref="T50:T53"/>
    <mergeCell ref="T54:T56"/>
    <mergeCell ref="T57:T58"/>
    <mergeCell ref="U182:U185"/>
    <mergeCell ref="U186:U187"/>
    <mergeCell ref="U191:U194"/>
    <mergeCell ref="U135:U137"/>
    <mergeCell ref="U138:U140"/>
    <mergeCell ref="U141:U143"/>
    <mergeCell ref="U144:U146"/>
    <mergeCell ref="U147:U148"/>
    <mergeCell ref="U149:U150"/>
    <mergeCell ref="U114:U115"/>
    <mergeCell ref="U116:U117"/>
    <mergeCell ref="U118:U119"/>
    <mergeCell ref="U120:U123"/>
    <mergeCell ref="U124:U128"/>
    <mergeCell ref="U129:U131"/>
    <mergeCell ref="U159:U161"/>
    <mergeCell ref="U162:U163"/>
    <mergeCell ref="U188:U190"/>
    <mergeCell ref="A335:U335"/>
    <mergeCell ref="U290:U294"/>
    <mergeCell ref="U295:U298"/>
    <mergeCell ref="U302:U306"/>
    <mergeCell ref="U307:U310"/>
    <mergeCell ref="U250:U251"/>
    <mergeCell ref="U252:U253"/>
    <mergeCell ref="U257:U258"/>
    <mergeCell ref="U259:U260"/>
    <mergeCell ref="U261:U262"/>
    <mergeCell ref="U263:U264"/>
    <mergeCell ref="U207:U209"/>
    <mergeCell ref="U213:U216"/>
    <mergeCell ref="U217:U220"/>
    <mergeCell ref="U221:U222"/>
    <mergeCell ref="U223:U226"/>
    <mergeCell ref="U227:U231"/>
    <mergeCell ref="U232:U234"/>
    <mergeCell ref="U235:U237"/>
    <mergeCell ref="U243:U244"/>
    <mergeCell ref="U245:U249"/>
    <mergeCell ref="U254:U256"/>
    <mergeCell ref="U265:U269"/>
    <mergeCell ref="U270:U272"/>
    <mergeCell ref="T270:T272"/>
    <mergeCell ref="T207:T209"/>
    <mergeCell ref="T213:T216"/>
    <mergeCell ref="T217:T220"/>
    <mergeCell ref="T221:T222"/>
    <mergeCell ref="T223:T226"/>
    <mergeCell ref="T227:T231"/>
    <mergeCell ref="T235:T237"/>
  </mergeCells>
  <pageMargins left="0.70866141732283472" right="0.70866141732283472" top="0.74803149606299213" bottom="0.74803149606299213" header="0.31496062992125984" footer="0.31496062992125984"/>
  <pageSetup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Acción 2024 v3</vt:lpstr>
      <vt:lpstr>'Plan de Acción 2024 v3'!Títulos_a_imprimir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 Heron Cadavid</dc:creator>
  <cp:lastModifiedBy>Cesar Augusto Rodriguez Chaparro</cp:lastModifiedBy>
  <cp:lastPrinted>2024-06-25T01:06:07Z</cp:lastPrinted>
  <dcterms:created xsi:type="dcterms:W3CDTF">2024-05-15T22:05:19Z</dcterms:created>
  <dcterms:modified xsi:type="dcterms:W3CDTF">2024-06-25T21:55:28Z</dcterms:modified>
</cp:coreProperties>
</file>