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8800" windowHeight="12435"/>
  </bookViews>
  <sheets>
    <sheet name="consolidado " sheetId="1" r:id="rId1"/>
  </sheets>
  <definedNames>
    <definedName name="_xlnm._FilterDatabase" localSheetId="0" hidden="1">'consolidado '!$A$10:$IV$400</definedName>
  </definedNames>
  <calcPr calcId="145621"/>
</workbook>
</file>

<file path=xl/calcChain.xml><?xml version="1.0" encoding="utf-8"?>
<calcChain xmlns="http://schemas.openxmlformats.org/spreadsheetml/2006/main">
  <c r="M303" i="1" l="1"/>
  <c r="M302" i="1"/>
  <c r="M301" i="1"/>
  <c r="M300" i="1"/>
  <c r="M299" i="1"/>
  <c r="M298" i="1"/>
  <c r="M297" i="1"/>
  <c r="M296" i="1"/>
  <c r="M295" i="1"/>
  <c r="M294" i="1" l="1"/>
  <c r="M293" i="1"/>
  <c r="M292" i="1"/>
  <c r="M291" i="1"/>
  <c r="M290" i="1"/>
  <c r="M289" i="1"/>
  <c r="M288" i="1"/>
  <c r="M287" i="1"/>
  <c r="M286" i="1"/>
  <c r="M285" i="1"/>
  <c r="M284" i="1"/>
  <c r="M283" i="1"/>
  <c r="M282" i="1"/>
  <c r="M281" i="1"/>
  <c r="M280" i="1"/>
  <c r="M279" i="1"/>
  <c r="M278" i="1"/>
  <c r="M243" i="1" l="1"/>
  <c r="M242" i="1"/>
  <c r="M241" i="1"/>
  <c r="M240" i="1"/>
  <c r="M239" i="1"/>
  <c r="M238" i="1"/>
  <c r="M237" i="1"/>
  <c r="M236" i="1"/>
  <c r="M235" i="1"/>
  <c r="M234" i="1"/>
  <c r="M233" i="1"/>
  <c r="M232" i="1"/>
  <c r="M231" i="1"/>
  <c r="M230" i="1"/>
  <c r="M192" i="1" l="1"/>
  <c r="M191" i="1"/>
  <c r="M190" i="1"/>
  <c r="M189" i="1"/>
  <c r="M188" i="1"/>
  <c r="M187" i="1"/>
  <c r="M186" i="1"/>
  <c r="M185" i="1"/>
  <c r="M184" i="1"/>
  <c r="M183" i="1"/>
  <c r="M182" i="1"/>
  <c r="M181" i="1"/>
  <c r="M179" i="1" l="1"/>
  <c r="M178" i="1"/>
  <c r="M177" i="1"/>
  <c r="M108" i="1" l="1"/>
  <c r="M107" i="1"/>
  <c r="M106" i="1"/>
  <c r="M105" i="1"/>
  <c r="M104" i="1"/>
  <c r="M103" i="1"/>
  <c r="M102" i="1"/>
  <c r="M101" i="1"/>
  <c r="M100" i="1"/>
  <c r="M99" i="1"/>
  <c r="M98" i="1"/>
  <c r="M97" i="1"/>
  <c r="M96" i="1"/>
  <c r="M95" i="1"/>
  <c r="M94" i="1"/>
  <c r="M93" i="1"/>
  <c r="M92" i="1"/>
  <c r="M91" i="1"/>
  <c r="M90" i="1"/>
  <c r="M89" i="1"/>
  <c r="M88" i="1"/>
  <c r="M87" i="1"/>
  <c r="M86" i="1" l="1"/>
  <c r="M85" i="1"/>
  <c r="M84" i="1"/>
  <c r="M83" i="1"/>
  <c r="M82" i="1"/>
  <c r="F192" i="1"/>
</calcChain>
</file>

<file path=xl/sharedStrings.xml><?xml version="1.0" encoding="utf-8"?>
<sst xmlns="http://schemas.openxmlformats.org/spreadsheetml/2006/main" count="3728" uniqueCount="1811">
  <si>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</si>
  <si>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</si>
  <si>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</si>
  <si>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</si>
  <si>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</si>
  <si>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</si>
  <si>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</si>
  <si>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</si>
  <si>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</si>
  <si>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</si>
  <si>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</si>
  <si>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</si>
  <si>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</si>
  <si>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</si>
  <si>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</si>
  <si>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</si>
  <si>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</si>
  <si>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</si>
  <si>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</si>
  <si>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</si>
  <si>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</si>
  <si>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</si>
  <si>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</si>
  <si>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</si>
  <si>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</si>
  <si>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</si>
  <si>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</si>
  <si>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</si>
  <si>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Propender porque en los contratos de comodato que suscriba ICBF, se cumplan estrictamente  las orientaciones dadas mediante el "Instructivo para la celebración de contratos de comodatos derivados de contratos de aporte con operadores del ICBF",  de fecha 19 de enero de 2013, emanado de la Dirección de Contratación.</t>
  </si>
  <si>
    <t>Proyectar memorando mediante el cual se reiteren las orientaciones dadas con el instructivo para la celebración de los contratos de comodato derivados de aporte con operadores del ICBF.</t>
  </si>
  <si>
    <t>Memorando</t>
  </si>
  <si>
    <t>Realizar visita tecnica de seguimiento</t>
  </si>
  <si>
    <t xml:space="preserve">En asistencia tecnica de las infraestructuras  a las cuales apoya el grupo de infraestructrura inmobiliaria se realizará visita tecnica a fin de evidenciar que la operatividad de  dicha edificación no este siendo alterada por las fallas en la construcción  que se realcionan en la causa del hallazgo. </t>
  </si>
  <si>
    <t>Informe de comision</t>
  </si>
  <si>
    <t>Definir mecanismos de control para evitar el riesgo de tener publicados documentos que cuenten con versiones actualizadas, igualmente publicadas.</t>
  </si>
  <si>
    <t>Socializar a los colaboradores encargados de la actualización documental en cada  área de la sede de la Dirección General, los aspectos concernientes al sistema integrado de gestión haciendo énfasis en la normativa que adopta la Política y Objetivos del Sistema Integrado de Gestión.</t>
  </si>
  <si>
    <t xml:space="preserve">Listados de asistencia de la socialización </t>
  </si>
  <si>
    <t xml:space="preserve">Dar a conocer a los colaboradores encargados de la actualización documental en cada  área de la sede de la Dirección General, la documentación del proceso y realizar control a la documentación del proceso en coordinación con la Dirección de Planeación y Control de Gestión. </t>
  </si>
  <si>
    <t>Implementar mecanismos de control para evitar el riesgo de tener publicados documentos que cuenten con versiones actualizadas, igualmente publicadas.</t>
  </si>
  <si>
    <t>Carencia de especificación  en los contratos de aportes sobre el ingreso de los bienes adquiridos con recursos del ICBF.</t>
  </si>
  <si>
    <t>Redefinir, de acuerdo con el concepto que emita la Dirección de Contratación, el procedimiento que se debe adelantar para el manejo de los elementos adquiridos con recursos de ICBF, con cuyo operador se haya suscrito contrato de aporte.</t>
  </si>
  <si>
    <t>Remisión memorando dirigido a la Direccion de Contratación, con el fin de que se defina y se incluya en los contratos de aporte, el manejo que se le debe dar a los bienes adquiridos por el operador.</t>
  </si>
  <si>
    <t>Actualización de la Guía de Gestión de Bienes de acuerdo al concepto emitido por la Dirección de Contratación.</t>
  </si>
  <si>
    <t>Guía</t>
  </si>
  <si>
    <t>Socialización  mediante correo electrónico a todos los colaboradores del Grupo de Gestión de Bienes y Grupos Administrativos de las Regionales, sobre los ajustes realizados a la Guía.</t>
  </si>
  <si>
    <t>Correo electrónico</t>
  </si>
  <si>
    <t>Visita Técnica a la Regional Córdoba. Verificación, analices y diagnostico para subsanar las obras y requerimientos pertinentes.</t>
  </si>
  <si>
    <t>Comisión</t>
  </si>
  <si>
    <t>Diseñar e implementar un conjunto de actividades encaminadas a la actualización, sensibilización y capacitación a funcionarios públicos en el área de Gestión Documental.</t>
  </si>
  <si>
    <t xml:space="preserve">Capacitación, videoconferencia y sensibilización.
</t>
  </si>
  <si>
    <t>2. Diseño e implementación de un módulo de capacitación a colaboradores, en el tema de archivos de gestión aplicables en cada una de los procesos: procesos de gestión administrativa, proceso de contratación, proceso de gestión humana, proceso de gestión financiera, entre otros.</t>
  </si>
  <si>
    <t>Módulo</t>
  </si>
  <si>
    <t>3,  Elaboración del Programa de Gestión Documental PGD.</t>
  </si>
  <si>
    <t>Plan</t>
  </si>
  <si>
    <t>FILA_2</t>
  </si>
  <si>
    <t>FILA_3</t>
  </si>
  <si>
    <t>FILA_4</t>
  </si>
  <si>
    <t>FILA_5</t>
  </si>
  <si>
    <t>FILA_6</t>
  </si>
  <si>
    <t>FILA_7</t>
  </si>
  <si>
    <t>FILA_8</t>
  </si>
  <si>
    <t>FILA_9</t>
  </si>
  <si>
    <t>FILA_10</t>
  </si>
  <si>
    <t>FILA_11</t>
  </si>
  <si>
    <t>FILA_12</t>
  </si>
  <si>
    <t>Hallazgo 23. DIRECCIÓN ADMINISTRATIVA. INMUEBLE ICBF EN COMODATO CENTRO CARLOS LLERAS RESTREPO-LA POLA (A, O)
La Resolución 3932 de septiembre de 2010 derogada por la Resolución N°.1550 de abril de 2012 establece la minuta, duración y formalidades del contrato de comodato: "...Si se trata de comodato de un bien inmueble, el término máximo será de cinco (5) años renovables, ..Cuando a co</t>
  </si>
  <si>
    <t>Hallazgo 68. DIRECCIÓN ADMINISTRATIVA. HOGARES COMUNITARIOS Y CENTROS DE DESARROLLO INTEGRAL (A)
(...)
• CDI Rafael Pombo, Mesitas Del Colegio.
Se visitó el CDI Rafael Pombo inspección La Victoria, municipio de Mesitas del Colegio que funciona desde el 18 de agosto de 2014. Tiene capacidad para 65 niños y niñas, donde se les ofrece cuatro (4) momentos de alimentación: desayuno, refriger</t>
  </si>
  <si>
    <t>Hallazgo 107. DIRECCIÓN ADMINISTRATIVA. NORMATIVIDAD VIGENTE Y APLICABLE EN ICBF (A) 
El artículo 1°,- Definición del control interno de la Ley 87 de 1993, expresa que se entiende por control interno el sistema integrado por el esquema de organización y el conjunto de los planes, métodos, principios, normas, procedimientos y mecanismos de verificación y evaluación adoptados por una ent</t>
  </si>
  <si>
    <t xml:space="preserve">Hallazgo 115. DIRECCIÓN ADMINISTRATIVA. PROPIEDAD PLANTA Y EQUIPO (A)
El ICBF Regional Caquetá, no aplicó lo establecido en el articulo 2 de la Ley 87 de 1993; el Régimen de Contabilidad Pública "normas técnicas relativas a los activos, numeral 9.1.1.5 Propiedad, Planta y Equipo.
Debido a que en el contrato N° 123 del 09-06-13 de detención preventiva, se evidenció inconsistencia en los </t>
  </si>
  <si>
    <t>Hallazgo 119. DIRECCIÓN ADMINISTRATIVA. MEDIDAS DE PROTECCIÓN.
CORDOBA.
La seguridad, se refiere a las políticas, procedimientos y medidas técnicas usadas para evitar un acceso no autorizado, alteración, robo o daños físicos a los sistemas de información, puede promoverse mediante un conjunto de técnicas y herramientas para salvaguardar el hardware, software, las redes de telecomunicaci</t>
  </si>
  <si>
    <t>Hallazgo 120. DIRECCIÓN ADMINISTRATIVA. ORGANIZACIÓN DE
DOCUMENTOS (A, 01)
Ley 594 de 2000, en el art 11, establece la obligatoriedad de la conformación de los archivos públicos y contempla la obligación de su custodia y la formación de estos y los contratos aun en ejecución serán parte del archivo de gestión por ser una documentación sometida a su continua utilización y se cuenta con ap</t>
  </si>
  <si>
    <t xml:space="preserve">Lo anterior, evidencia deficiencias en el proceso contractual para el manejo de bienes inmuebles cedidos a terceros, con las obligaciones contractuales a cargo del comodatario, lo que expone a riesgo la administración, mantenimiento y custodia de los bienes patrimoniales del ICBF y constituye legalización de hechos cumplidos toda vez que se prestaron los servicios por parte del Operador </t>
  </si>
  <si>
    <t>Con lo anterior se evidencia que durante el período comprendido entre febrero 09 y abril 25 de 2012, la entidad tenía en vigencia dos documentos en forma simultánea en lo referente a Gestión de bienes, situación generada por deficiencias de control interno, con el riesgo para la administración de los bienes muebles e inmuebles de su propiedad y de aquellos que reciba a cualquier otro tít</t>
  </si>
  <si>
    <t>Realizar diagnóstico para verificar las medidas de seguridad existentes en el cuarto técnico y  proponer  las acciones de mejora como control de acceso, detectores de Humo, ventilación, y evitar el acceso no autorizado. Dentro de la visita, también conminar a la Regional Córdoba para que revise los dos aplicativos existentes, las mejoras y actualizaciones necesarias y definir su integrac</t>
  </si>
  <si>
    <t>1. Sensibilización y capacitación de los servidores públicos y contratistas en la gestión documental del ICBF, enfatizando en la Ley General de Archivos, ciclo vital del documento (recepción, creación, trámite, gestión, organización, almacenamiento y disposición final), aplicación de Tablas de Retención Documental y conformación de archivos de gestión, central e histórico, mediante disti</t>
  </si>
  <si>
    <t xml:space="preserve">Proyectar memorando dirigido a la Subdirección de Mejoramiento Organizacional, solicitando que se predetermine en el formato F4.PR5.MPE2 denominado "Solicitud Elaboración Modificación Documentos v5", la siguiente observación: Con la aprobación y cargue del presente documento, pierde validez la versión No. -- (incluir el número de versión anterior).  </t>
  </si>
  <si>
    <t>Hallazgo 3. ANTIOQUIA. ASIGNACIÓN SUPERVISiÓN DE CONTRATOS (A) Durante la vigencia 2013 en la Regional Antíoquia del ICBF se presentó la siguiente concentración de carga laboral para ejercer las funciones de supervisión: (Ver Tabla N° 3. Concentración Carga Contratos a Supervisar)</t>
  </si>
  <si>
    <t>Situación que se origina en deficiencias de gestión respecto del análisis de las cargas laborales, la alta rotación y escasa permanencia de los funcionarios, con el riesgo de que se pague por bienes y servicios que no cumplen con las condiciones de calidad, cantidad y oportunidad contratadas.</t>
  </si>
  <si>
    <t xml:space="preserve">Realizar análisis de carga de trabajo, cuantificando los supervisores,funciones y actividades.
</t>
  </si>
  <si>
    <t xml:space="preserve">Solicitar a la DGH el talento Humano en los casos deficiencia de personal o talento humano producto del estudio de carga de trabajo
</t>
  </si>
  <si>
    <t xml:space="preserve"> Informe.
</t>
  </si>
  <si>
    <t>Generar estrategia de apoyo a la supervision para evitar la concentracion de carga laboral, distribucciones las funciones y activdiades en materia de supervision</t>
  </si>
  <si>
    <t xml:space="preserve">Delegar la supervision en otros profesionales competentes para el apoyo de la supervicion
</t>
  </si>
  <si>
    <t>Cuadro excell de apoyo a  distibucion de profesionales</t>
  </si>
  <si>
    <t xml:space="preserve">Hallazgo 4. ANTIOQUIA. RECUPERACiÓN DE CARTERA (A,D,F) De acuerdo con el acta 01 del Comité de Cartera de septiembre de 2013, "... los casos explicados por el funcionario de recaudos no fueron aprobadas por el comité para prescripción, aunque por fecha ya están prescritos, hay vectos en cuanto a la gestión de las personas que tuvieran a han tenida a carga los procesos, (...)"
Nótese que </t>
  </si>
  <si>
    <t>Lo anterior debido a deficiencias en la gestión de cobro, lo que generó un presunto detrimento patrimonial por $126.859.238 míllones, Hallazgo Administrativo con presunta incidencia disciplinaria y fiscal.</t>
  </si>
  <si>
    <t>Realizar mensualmente seguimiento a la cartera de morosos  existentes de los parafiscales a fin de determinar las posibles prescripciones</t>
  </si>
  <si>
    <t>Hacer seguimiento mensual por parte del Comité de Cartera, donde definida la Gestión de la recuperacion de la cartera morosa pertinente</t>
  </si>
  <si>
    <t>Acta</t>
  </si>
  <si>
    <t>Hallazgo 5. ANTIOQUIA. PRESENTACiÓN EXTEMPORÁNEA DEL CRÉDITO (A, D, F) El ICBF, Regional Antioquia presentó extemporáneamente los créditos a su nombre, por lo cual fueron rechazados por la Superintendencia de Sociedades: ( Ver Tabla N° 5. créditos no Presentados oportunamente)</t>
  </si>
  <si>
    <t>Lo anterior debido a omisiones en la gestión de la entidad, lo que generó un presunto detrimento al patrimonio por $26,903,867 millones. Hallazgo Administrativo con presunta incidencia disciplinaria y fiscal.</t>
  </si>
  <si>
    <t>Sensibilizar a los servidores públicos del grupo jurídico y financiero en el cumplimiento de las normas y tiempos en la gestión de cobros</t>
  </si>
  <si>
    <t>Realizar capacitación a los servidores públicos de los grupos jurídico y financiero, en gestión de cobros</t>
  </si>
  <si>
    <t xml:space="preserve">Capacitación 
Listado de asistencia </t>
  </si>
  <si>
    <t>Coordinar entre el responsable de este proceso en el Grupo Jurídico y las personas responsables de la fiscalización de las empresas en el Grupo Financiero, para presentar todos los créditos a favor del ICBF en el tiempo establecido en los procesos concursales.</t>
  </si>
  <si>
    <t xml:space="preserve">Hacer seguimiento mensual por parte de los responsables en el grupo jurídico y financiero
</t>
  </si>
  <si>
    <t xml:space="preserve">Acta 
</t>
  </si>
  <si>
    <t>Hallazgo 6. ANTIOQUIA. INTERESES MORATORIOS EN PAGO DE SENTENCIA (A, D, F). El Consejo de Estado, Sala de lo Contencioso Administrativo, Sección Tercera Subdirección B decide en junio 28 de 2012, el recurso de apelación en contra de la sentencia proferida por el Tribunal Administrativo de Antioquia, en los siguientes términos:
"... Declárese patrimonialmente responsables de forma solida</t>
  </si>
  <si>
    <t>Lo anterior debido a deficiencias en la gestión de la entidad, lo que generó un presunto detrimento patrimonial por $19,558,683 (equivalente a la totalidad de los intereses moratoríos.) y el riesgo de que el lCBF no recupere ante el operador los recursos pagados a su nombre. Hallazgo Administrativo con presunta incidencia disciplinaria y fiscal.</t>
  </si>
  <si>
    <t xml:space="preserve">Hacer seguimiento a los abogados responsables del trámite de pago de sentencias y conciliaciones por parte de la Coordinación Jurídica,para  el cumplimiento de cada uno de los procedimientos en el pago de cada sentencia o conciliación que se presenten
</t>
  </si>
  <si>
    <t xml:space="preserve">Realizar un Informe por parte del coordinador juridico que incluya  cuadro de control y verificación de cada uno de los procedimientos en el pago de cada sentencia o conciliación que se presente, por cada uno de los abogados
</t>
  </si>
  <si>
    <t xml:space="preserve">Informe de seguimiento
Cuadro de control
</t>
  </si>
  <si>
    <t>Hallazgo 7. ANTIOQUIA. ACCION DE REPETICIÓN (A).
El artículo 2 "Acción de repetición" de la Ley 678 de 2001 establece que la acción de repetición es una acción civil de carácter patrimonial que deberá ejercerse en contra del servidor o ex servidor público que como consecuencia de su conducta dolosa o gravemente culposa haya dado reconocimiento indemnízatorio por parte del Estado, proveni</t>
  </si>
  <si>
    <t>Situaciones generadas por deficiencias en la gestión jurídica y defensa de los intereses del ICBF, con el riesgo de que no se logre el resarcimiento del daño sufrido por la entidad.</t>
  </si>
  <si>
    <t>Sensibilizar a los servidores públicos del grupo jurídico y financiero en lo pertinente a las acciones de repetición</t>
  </si>
  <si>
    <t>Realizar capacitación a los servidores públicos de los grupos jurídico y financiero, en los procedimientos a seguir en Acción de Repetición</t>
  </si>
  <si>
    <t xml:space="preserve">Capacitación
Listado de asistencia </t>
  </si>
  <si>
    <t>Seguimiento al cumplimiento de los lineamiento y procedimiento por parte del Grupo Financiero y juridico de la regional, corresponidente a los pagos  de sentencias y  conciliación</t>
  </si>
  <si>
    <t>Solicitar mediante memorando  por parte de la direccion regional al Grupo Financiero y juridico de la regional, el cumplimiento a los lineamientos y procedimientos correspondiente a los pagos de sentencias y  conciliación</t>
  </si>
  <si>
    <t>Hallazgo 8. ANTIOQUIA. REPARACION DIRECTA 200-011546 (A, D, F)
A partir de julio 02 de 2012 con el artículo 309 de la Ley 1437 de 2011 se derogaron los artículos 176 y 177 del CCA y rige el artículo 192 de la citada Ley, que expresa: "C .. ) Las condenas impuestas a entidades públicas consistentes en el pago o devolución de una suma de dinero serán cumplidas en un plazo máximo de diez (1</t>
  </si>
  <si>
    <t>Situaciones presentadas por deficiencias en la gestión de la entidad, lo que generó el pago de intereses moratorios por $48.922.423 millones, lo que se constituye en un presunto daño patrimonial. Hallazgo Administrativo con presunta incidencia disciplinaria y fiscal.</t>
  </si>
  <si>
    <t xml:space="preserve">Capacitar los servidores públicos del grupo jurídico sobre el manejo de archivo y el manejo y seguimiento de Acciones de Repetición  </t>
  </si>
  <si>
    <t xml:space="preserve">Realizar capacitación a los servidores públicos de los grupos jurídico sobre el manejo de archivo y las TRD-jurídica con el fin de que se conformen y actualicen las carpetas, especialmente, en la foliación.  </t>
  </si>
  <si>
    <t xml:space="preserve">Acta de Capacitación
PR2 MPA1 P1
Listado de Asistencia, 
F4 PR2 MPA1 P1
Ficha de Estructuración,
F1 PR2 MPA1 P1 
Formato seguimiento,  F3.PR2.MPA1.P1 
Formato Impacto de la capacitación,  F5.PR2.MPA1.P1
Encuesta de Satisfacción, F6 PR2 MPA1 P1
 Carta de Compromiso, F7.PR2.MPA1.P1
Evaluación de Eficacia
</t>
  </si>
  <si>
    <t xml:space="preserve">Capacitar los servidores públicos del grupo jurídico sobre  el manejo y seguimiento de Acciones de Repetición  </t>
  </si>
  <si>
    <t xml:space="preserve">Realizar capacitación a los servidores públicos de los grupos jurídico sobre  Acciones de Repetición  </t>
  </si>
  <si>
    <t>Hallazgo 9. ANTIOQUIA. REPARACiÓN DIRECTA 05001233100020030041201 (A, D, F) Con Resolución 11835 de octubre de 2012, el ICSF ordena el pago de intereses moratorios por $25,43 millones originados por la demora entre la fecha de la condena del Tribunal Administrativo de Antioquia con radicado 05001233100020030041201 de agosto 22 de 2011 y la fecha en que fue efectivamente pagada dicha cond</t>
  </si>
  <si>
    <t>Lo anterior debido a deficiencias de gestión, lo que generó un presunto daño patrimonial por $25.429.022 millones. Hallazgo Administrativo con presunta incidencia disciplinaria y fiscal.</t>
  </si>
  <si>
    <t>Verificar la normatividad y el cumplimiento de los términos para cada caso.</t>
  </si>
  <si>
    <t>Verificar el cumplimiento de las normas que regulan el reconocimiento y pago de los mismos y si es del caso se iniciará la respectiva acción de repetición., a traves de un GRUPO DE ESTUDIO, GET</t>
  </si>
  <si>
    <t>Acta de cumplimiento</t>
  </si>
  <si>
    <t>Hallazgo 13. ANTIOQUIA. MONITOREO, EVALUACIÓN Y RESULTADO DE
LOS INDICADORES MONITOREO Y EVALUACIÓN DE INDICADORES (A) 
Como resultado del análisis a las modificaciones de los indicadores en la vigencia 2013, se evidenció que dichas modificaciones no están justificadas en los respectivos actos administrativos. De otro lado, las hojas de vida de los indicadores presentan inconsistencias y</t>
  </si>
  <si>
    <t>Situaciones que evidencian deficiencias en la planeación de la entidad, por lo que por los indicadores no se constituyen en una herramienta para la toma e implementación de medidas correctivas y de ajuste.</t>
  </si>
  <si>
    <t xml:space="preserve">Realizar seguimiento y monitoreo a los indicadores de gestión así a traves del Comité de Dirección cada mes se evalúa los resultados del mes anterior y se determina las acciones a emprender.
</t>
  </si>
  <si>
    <t xml:space="preserve">Hacer seguimieno mensual por parte del Comité de Dirección 
Generar las acciones correctivas o preventivas cuando sea pertinente, fruto del analisis de los reusltados de los indicadores de gestión por parte de los coordinadores zonales 
</t>
  </si>
  <si>
    <t xml:space="preserve">Actas de seguimientos
</t>
  </si>
  <si>
    <t>FILA_13</t>
  </si>
  <si>
    <t>Realizar seguimiento a traves de reunion con los coordinadores zonales cada 15, para verificar el comportamiento de los indicadores y acciones emprendidas a partir de los resultados de los indicadores de gestión.</t>
  </si>
  <si>
    <t xml:space="preserve">Generar las acciones correctivas o preventivas cuando sea pertinente, fruto del analisis de los reusltados de los indicadores de gestión por parte de los coordinadores zonales </t>
  </si>
  <si>
    <t>Aplicativo ISOLUCION</t>
  </si>
  <si>
    <t>FILA_14</t>
  </si>
  <si>
    <t>Hallazgo 14. ANTIOQUIA. PROCESO PRECONTRACTUAl -PRESTACION DE SERVICIOS (A, D) 
"La solicitud de proceso contractual y estudios previos deberá diligenciarse por la dependencia interesada en la contratación, teniendo en cuenta, la modalidad de selección del contratista. Dicha solicitud deberá ser firmada por el Dlrectoro Jefe de la dependencia donde surja la necesidad de contratar".
"Será</t>
  </si>
  <si>
    <t>Lo anterior se genera por la deficiencias en el control y seguimiento a la fase precontractual en lo relacionado con los requisitos y condiciones de los estudios previos, imprecisión al establecer la necesidad a contratar; improvisación en las contrataciones y el perfil requerido, lo que generó contrataciones innecesarias e impertinentes, incumpliéndose con los objetivos misionales y con</t>
  </si>
  <si>
    <t xml:space="preserve">Realizar seguimiento al cumplimiento del Manual de contratacionen todas sus etapas contractuales por parte del coordoinador juridico de la regional </t>
  </si>
  <si>
    <t xml:space="preserve">Hacer seguimiento y control mensual  por parte de cada profesional los requisitos precontractuales, a los contratos de prestacion de servicios de tal manera que se presente a la coordinadora del grupo jurídico al momento de la firma con la respectiva carpeta contentiva de lo que se afirma contener. ( o aportado debe tener identidad de sujeto, veracidad y vigencia de la información.), lo </t>
  </si>
  <si>
    <t>Cuadro excell de apoyo a la supervision y disrtibucion de profesionales</t>
  </si>
  <si>
    <t>FILA_15</t>
  </si>
  <si>
    <t>Hallazgo 18. ANTIOQUIA. CONTRATO 580 DE 2013 DOTACiÓN (A, D, F)
En relación con el contrato 580 de 2013, que tiene por objeto: "contratar el suministro de bonos personalizados redimibles para la dotación de vestido y calzado para servidores públicos que tienen derecho a la dotación en el año 2013 del ICBF Regional Antioquia, por $57,80 millones, se evidenciaron las siguientes situaciones</t>
  </si>
  <si>
    <t>Lo anterior, por deficiencias en la gestión contractual, con lo cual se generó un presunto daño patrimonial por el mayor valor en el gasto por dotación por $1,07 millones", incertidumbre sobre el contenido del expediente del contrato y el cumplimiento del objeto del proceso y contravención de los principios de la contratación pública, Hallazgo Administrativo con presunta incidencia disci</t>
  </si>
  <si>
    <t>Realizar seguimiento, control al cumplimiento de los requisitos legales de contratacion  en todas sus etapas contractuales y control de revision a  los expedientes contratactuales de acuerdo a la TRD correspondiente al grupo juridico, control realizado por parte del coordinador del grupo juridico de la regional a los abogados.</t>
  </si>
  <si>
    <t>Hacer seguimiento y control mensual  por parte de cada profesional los requisitos precontractuales y TRD a los expedientes contractuales, de tal manera que se presente, a la coordinadora del grupo jurídico al momento de la firma con la respectiva carpeta contentiva de lo que se afirma contener. ( o aportado debe tener identidad de sujeto, identidad, veracidad y vigencia de la información</t>
  </si>
  <si>
    <t>Cuadro excell de apoyo a la supervision distribucion de profesionales</t>
  </si>
  <si>
    <t>FILA_16</t>
  </si>
  <si>
    <t xml:space="preserve">Hallazgo 19. ANTIOQUIA. LIBERACIÓN DE SALDOS NO EJECUTADOS (A)
Mediante Resoluciones números 1813 y 1814 de marzo 18 de 2013, ejecutoriadas en abril 01 de 2013, se dio Terminación Unilateral a los contratos de prestación de servicios profesionales 84 y 86 suscritos en enero de 2013, con fundamento en Ia Resolución N° 507 de 2013 que ordenó el saneamiento de vicios de procedimiento de la </t>
  </si>
  <si>
    <t>Lo anterior, evidencia deficiencias en la planeación, de gestión en el proceso contractual y de control interno, lo que no garantiza mayor eficiencia en la ejecución de los recursos y la prestación de los servicios.</t>
  </si>
  <si>
    <t xml:space="preserve">Realizar seguimiento y verificacion de la inclusión de la garantía señalada con el fin que la gestión contractual sea optima, evitando poner en riesgo al ICBF. Desde año 2015, asumida la nueva coordinación se propende incluir según naturaleza del contrato las garantías exigidas por el manual de ICBF. </t>
  </si>
  <si>
    <t>Realizar seguimiento y control, que existan todos los requisitos y soportes para la elaboración de la minuta, por parte del profesional encargado de elaborarla.</t>
  </si>
  <si>
    <t xml:space="preserve">Expediente contractual  según modalidad. </t>
  </si>
  <si>
    <t>FILA_17</t>
  </si>
  <si>
    <t>Hallazgo 20. ANTIOQUIA. PAGOS DEL CONTRATO 1216 DE 2011 (A, D, F)
la cláusula sexta "Desembolsos" del contrato 1216 de 2011 establece que el lCBF entregara los aportes a los que se compromete en el presente contrato en desembolsos mensuales, prevía presentación de los informes por parte del Operador, incluyendo atención de beneficiarios .... Para el informe de atención a beneficiarios, s</t>
  </si>
  <si>
    <t>Situación generada por deficiencias en la en la planeación en cuanto a la determinación de los cupos necesario para satisfacer la demanda por parte de la Regional y de supervisión del contrato, lo que generó un mayor valor pagado de $78.894.508 millones. Hallazgo Administrativo con presunta incidencia disciplinaria y fiscal.</t>
  </si>
  <si>
    <t xml:space="preserve">Realizar seguimiento y control mensual a los cupos realmente ejecutados en las modalidades en cada centro zonal,  por parte del enlace de aseguramiento de la calidad d ela regional a traves de un informe técnico allegado a la dependencia y los conceptos técnicos emitidos. 
</t>
  </si>
  <si>
    <t xml:space="preserve">Verificar por parte de los supervisores de los centros zonales los cupos realmente ejecutados en las modalidades para su respectivo pago, mes a mes por medio de los soporte para el pago y certificacion de los coordinador de los centro zonales allegados  al enlace de mejoramiento a la calidad de la regional 
</t>
  </si>
  <si>
    <t xml:space="preserve">Informe Técnico
</t>
  </si>
  <si>
    <t>FILA_18</t>
  </si>
  <si>
    <t>Hallazgo 21. ANTIOQUIA. AJUSTES AL VALOR DEL CONTRATO 1216 DE 2011 (A)
La cláusula séptima del contrato establece "realizar ajustes trimestrales al valor del contrato con el exclusivo fin de liberar los recursos no ejecutados por razones no imputables al ICBF, efecto para el cual las partes autorizan suscribir las respectivas actas y realizar la disminución del registro presupuestal corr</t>
  </si>
  <si>
    <t>Lo anterior evidencia deficiencias en la planeación y asignación de cupos; además de deficiencias en supervisión del contrato, lo que no permite al ICBF reprogramar recursos disponibles de manera oportuna.</t>
  </si>
  <si>
    <t xml:space="preserve">Fortalecer el ejercicio de la supervisión de contratos de aporte de servicio misional para las modalidades de Protección en el marco del Manual de Supervisión contemplando la supervisión tanto desde lo técnico como desde lo financiero y jurídico. </t>
  </si>
  <si>
    <t xml:space="preserve">Capacitar  a 23 servidores publicos encargados de la supervision en loszonales y regionales,correspondiente al manual de supervisión de contratos de aporte de servicio misional para las modalidades de Protección en el marco del Manual de Supervisión
</t>
  </si>
  <si>
    <t xml:space="preserve">Acta de capacitacion
Listado de asistencia </t>
  </si>
  <si>
    <t>FILA_19</t>
  </si>
  <si>
    <t xml:space="preserve">Realizar seguimiento a la supervisión de contratos de aporte de servicio misional para las modalidades de Protección en el  desde lo técnico como desde lo financiero y jurídico. </t>
  </si>
  <si>
    <t xml:space="preserve">Seguimiento trimestral al cumplimiento del obejto contractual y de los lineamientos técnico administrativos mediante el ejercicio de la supervisión en el marco del Manual de Supervisión contractual. 
</t>
  </si>
  <si>
    <t xml:space="preserve">Actas de supervisión contractual 
</t>
  </si>
  <si>
    <t>FILA_20</t>
  </si>
  <si>
    <t>Hallazgo 22. ANTIOQUIA. PLANES DE MEJORAMIENTO-SEGUIMIENTO A ESTÁNDARES ESTABLECIDOS- CONTRATO 1216 DE 2011 (A)
De conformidad con el parágrafo 4 artículo 10 de la Resolución 5780 de diciembre 27 de 2011 que modifica el artículo 13 de la Resolución N°.3899 de 2010, cuando el ICBF aprueba una licencia de funcionamiento provisional, procede la suscripción de un Plan de Mejoramiento de la I</t>
  </si>
  <si>
    <t xml:space="preserve">Hacer seguimiento al ejercicio de la supervisión de contratos de aporte de servicio misional  y el acompañamiento y asistencia técnica al socio estratégico. 
</t>
  </si>
  <si>
    <t>Seguimiento trimestral a los planes de mejora mediante el ejercicio de la supervisión por parte de grupo de protección y brindar asistencia técnica a los equipos interdisciplinarios encargados de realizar la supervisión de contratos de aporte y a los socios estratégicos en el marco los lineamientos técnico admisnitrativos establecidos para cada una de las modalidades del Sistema de Respo</t>
  </si>
  <si>
    <t xml:space="preserve">Actas de asistencia técnica
</t>
  </si>
  <si>
    <t>FILA_21</t>
  </si>
  <si>
    <t>Hallazgo 23. ANTIOQUIA. INMUEBLE ICBF EN COMODATO CENTRO CARLOS LLERAS RESTREPO-LA POLA (A, D)
La Resolución 3932 de septiembre de 2010 derogada por la Resolución N°.1550 de abril de 2012 establece la minuta, duración y formalidades del contrato de comodato: "...Si se trata de comodato de un bien inmueble, el término máximo será de cinco (5) años renovables, ..Cuando a consecuencia de un</t>
  </si>
  <si>
    <t>Optimizar el control y seguimiento al proceso contractual para el manejo de bienes inmuebles cedidos a terceros</t>
  </si>
  <si>
    <t>Seguimiento a las  minutas del contrato de aporte y de comodato el clausulado de obligaciones del operdador y del ICBF para constatar que en este se vincule el inmueble entregado en comodato por medio de acta</t>
  </si>
  <si>
    <t xml:space="preserve">Minuta del contrato </t>
  </si>
  <si>
    <t>FILA_22</t>
  </si>
  <si>
    <t>Hallazgo 24. ANTIOQUIA. CONTRATO DE APORTE N° 122 DE 2013. PROGRAMA
MISIONAL PREVENCIÓN (A)
En el contrato N° 122 de 2013; cuyo objeto es brindar atención a la primera infancia, niños y niñas menores de 5 años, de familias en situación de vulnerabilidad a través de Hogares comunitarios de Bienestar en las siguientes formas de atención: Familiares, Múltiples, Grupales, Jardín Social, Empr</t>
  </si>
  <si>
    <t xml:space="preserve">Lo anterior refleja deficiencias en el proceso de planeación de la contratacíón, en la determinación y alcance del objeto contractual; en la ejecución del contrato por falta de atención de cupos y en la supervisión del contrato; lo que genera inejecución de recursos y liberación de saldos del presupuesto que estuvieron afectados sin permitir la disposición para atender otros programas y </t>
  </si>
  <si>
    <t xml:space="preserve">Optimizar el proceso de contratación mediante la planeación, realizando cronograma en donde sean previstas las contrataciones masivas a suministrar según la modalidad. Y aún así ante la inejecucion de contratos, proceder con los mecanismos juridicos para liberar los recursos temporaneamente. 
</t>
  </si>
  <si>
    <t xml:space="preserve">Distribución de las funciones a los profesionales de la oficina juridica por modalidades de contratos por parte del coordinador juiridico dela regional, con el fin de que se optimicen los resultados, frente al Plan de Acción en el grupo de contratación de la entidad 
</t>
  </si>
  <si>
    <t>Acta de distribuccion y 
cronograma</t>
  </si>
  <si>
    <t>FILA_23</t>
  </si>
  <si>
    <t>Hallazgo 36. ANTIOQUIA. SUPERVISiÓN A CONTRATOS DE APORTE PREVENCIÓN (A,D)
En desarrollo de los Contratos de Aporte que se enuncian en la siguiente tabla: (Ver Tabla N° 13. Relación de Contratos)
Durante el 2013, la certificación de la atención a los cupos totalmente, parcialmente y no utilizados y del cumplimiento de las actividades acordadas contractualmente en cada caso, es emitida en</t>
  </si>
  <si>
    <t>Ello por debilidades de orden operativo, administrativas, de control y supervisión, con el riesgo de incurrir en el pago por servicios realmente no prestados y la consecuente limitación de la oferta de este vital servicio social para las familias y población infantil altamente vulnerable. Hallazgo Administrativo con presunta incidencia disciplinaria.</t>
  </si>
  <si>
    <t xml:space="preserve">Realizar seguimiento y control trimestral para la revisión de la ejecución de la supervisión en la periodicidad establecida por el manual a todos los servicios de protección. </t>
  </si>
  <si>
    <t xml:space="preserve">Control trimestral por parte de cada abogado de la oficina juridica al seguimiento del cumplimiento de los lineamientos técnico administrativos mediante el ejercicio de la supervisión en el marco del Manual de Supervisión contractual, revisado por el coordinador juridico
</t>
  </si>
  <si>
    <t xml:space="preserve">Acta de supervisión contractual 
</t>
  </si>
  <si>
    <t>FILA_24</t>
  </si>
  <si>
    <t>Hallazgo 37. ANTIOQUIA. INCONSISTENCIAS EN SOPORTES CONTRACTUALES Y SEGUIMIENTOS (A)
En los contratos de aporte el contratista se obliga a proveer los bienes o servicios indispensables para la prestación total o parcial del servicio, de acuerdo con las normas y el control del ICBF, además en estos el supervisor deberá diseñar procedimientos específicos para adelantar controles permanente</t>
  </si>
  <si>
    <t>Lo anterior es ocasionado por la falta de ptaneacíón, deficiencias en la etapa precontractual y en los controles aplicados, lo que puede originar incumplimiento de los objetos contractuales, pagos por cupos no utilizados, impedimentos para dar por terminados contratos por incumplimiento.</t>
  </si>
  <si>
    <t xml:space="preserve">Realizar seguimiento por parte de la coordinacion juridica al debido tramite juridico respecto de los contratos que por uno u otro motivo no nacen a la vida juridica. </t>
  </si>
  <si>
    <t>Solicitar vía correo electronico informe a los diferentes supervisores sobre que contratos firmados no estan siendo ejecutados, de tal manera que puedan ser anulados y registrarlo en un cuadro control</t>
  </si>
  <si>
    <t xml:space="preserve">Correo Electrónico
Cuadro consolidado de control
</t>
  </si>
  <si>
    <t>FILA_25</t>
  </si>
  <si>
    <t xml:space="preserve">Hallazgo 51. ANTIOQUIA. ACOMPAÑAMIENTO TÉCNICO A LOS OPERADORES (A)
Corresponde al Instituto como ente rector del Sistema Nacional de Bienestar Familiar y de todas aquellas entidades que contrata para la protección integral de los niños, niñas y adolescentes en Colombia velar, garantizar y restablecer sus derechos si estos están inobservados, amenazados o vulnerados. Por lo tanto, es su </t>
  </si>
  <si>
    <t>Situación generada por deficiencias de gestión, lo que pone en riesgo la prestación del servicio y fa integridad física y psicológica de los NNA.</t>
  </si>
  <si>
    <t xml:space="preserve">Fortalecer  a traves de capacitaciones en los lineamientos tecnico y procedimiento al SNBF en el ejercicio de la supervisión de Contratos de aportes de servicio misional y el acompañamiento y asistencia técnica al socio estratégico.  </t>
  </si>
  <si>
    <t>Capacitar  a 23 servidores publicos referentea los liniemaientos y procedimientos al SNF en la supervicion de contratos</t>
  </si>
  <si>
    <t>Actas  de capacitacion
listados de asistencia</t>
  </si>
  <si>
    <t>FILA_26</t>
  </si>
  <si>
    <t>Hallazgo 52. ANTIOQUIA. ADULTOS ATENDIDOS EN MODALIDAD INTERNADO (A)
El artículo 3 de la Ley 1098 de 2010 Código de Infancia y Adolescencia establece como sujetos titulares de derechos a todas las personas menores de 18 años. Sin perjuicio de lo establecido en el artículo 34 del Código Civil, se entiende por niño o niña las personas entre los O y los 12 años y por adolescente las persona</t>
  </si>
  <si>
    <t>Lo anterior debido a deficiencias de supervisión y control, lo que generó que NNA en situación de vulneración de sus derechos no pudieran acceder a los servicios contratados por eIICBF.</t>
  </si>
  <si>
    <t xml:space="preserve">Realizar seguimiento trimestral  en el ejercicio de la supervisión el garantizar que todos los beneficiarios que hayan cumplido la mayoria de edad y se encuentren en un servicio de protección esten efectivamente preparando su proyecto de vida o exista un argumento técnico que soporte su permanencia en los servicios. </t>
  </si>
  <si>
    <t xml:space="preserve">Seguimiento trimestral por parte del grupo de proteccion de la regional al cumplimiento del obejto contractual y de los lineamientos técnico administrativos mediante el ejercicio de la supervisión en el marco del Manual de Supervisión contractual. 
</t>
  </si>
  <si>
    <t xml:space="preserve">informe de seguimiento
</t>
  </si>
  <si>
    <t>FILA_27</t>
  </si>
  <si>
    <t>Hallazgo 53. ANTIOQUIA. MODALIDAD DISCAPACIDAD MENTAL ATENDIDA EN
OTRO DEPARTAMENTO (A, D, F)
Mediante contrato 89 de 2011 celebrado por la Regional Antioquia y con plazo de ejecución de enero a diciembre de 2013, se atendieron 25 cupos en la modalidad de Discapacidad Mental - Psicosocial o enfermedad de cuidado especial de NNA y mayores de 18 años, en sede ubicada en la ciudad de Puerto</t>
  </si>
  <si>
    <t>Situaciones presentadas por deficiencias en la planeación en cuanto a la determinación de los cupos necesario para satisfacer la demanda por parte de la Regional, y supervisión de los programas misionales, lo que atenta contra los principios de eficiencia, eficacia y economía de la contratación y la efectiva protección integral y restablecimiento de los derechos de los NNA que debe garan</t>
  </si>
  <si>
    <t xml:space="preserve">
Evaluar y analizar  la planeacion con respecto a la situacion del traslado de NNA con discapacidad mental  a la regional Atlantico para el posible traslado nuevamente a su departamento de origen. 
</t>
  </si>
  <si>
    <t xml:space="preserve">Realizar visita de supervisión de cumplimiento contractual al operador Fundación Hogar Re-Encontrarse en la regional atlántico  y analisis  de la  situacion en que se encuentran los niños para un posible traslado a la regional Antioquia
</t>
  </si>
  <si>
    <t xml:space="preserve">Informe de supervision
</t>
  </si>
  <si>
    <t>FILA_28</t>
  </si>
  <si>
    <t>Hallazgo 54. ANTIOQUIA. CLÁUSULA CONTRATOS DE APORTE DEL PROGRAMA
DE PROTECCiÓN (A)
La cláusula Valor de los contratos de aporte del Programa de Protección, establece que: "Una vez verificada y evaluada la utilización real de cupos frente al número de los establecidos en el contrato y de encontrarse que no se utilizó la totalidad de los cupos contratados, se reconocerá en el primer mes e</t>
  </si>
  <si>
    <t>Refleja deficiencias de planeación en los estudios previos para la determinación de cupos, deficiencias de control al incluir cláusulas lesivas en los contratos de aporte que resultan lesivas a los intereses económicos del Estado y en particular a los intereses patrimoniales deI ICBF.</t>
  </si>
  <si>
    <t xml:space="preserve">Realizar seguimiento mensualmente a los cupos realmente ejecutados en los contratos de aportes de proteccion  por parte del grupo de Proteccion por medio del informe técnico </t>
  </si>
  <si>
    <t xml:space="preserve">Hacer seguimiento mensual por parte de los centros zonales a los cupos realmente ejecutados por medio los soportes y certificacion de coordinador zonal remitido al grupo de proteccion </t>
  </si>
  <si>
    <t>Certificacion de cupos por cz</t>
  </si>
  <si>
    <t>FILA_29</t>
  </si>
  <si>
    <t>Hallazgo 55. ANTIOQUIA. SITUACIONES DE REPORTE INMEDIATO DICIEMBRE DE
2013 (A)
El ICBF tiene por objeto propender y fortalecer la integración y el desarrollo armónico de la familia, proteger a los niños, niñas y adolescentes y garantizarle sus derechos. Para ello, coordina la integración funcional de las Entidades públicas y privadas que conforman el Sistema Nacional de Bienestar Familia</t>
  </si>
  <si>
    <t>Lo anterior demuestra la frecuencia con que algunos operadores no cumplen con los lineamientos establecidos por el ICBF, situación que no es tenida en cuenta por la entidad al momento de suscribir los contratos de aporte, lo que pone en riesgo la prestación del servicio y la integridad de los usuarios.</t>
  </si>
  <si>
    <t xml:space="preserve">Realizar seguimiento y control a los operadores que prestan el servicio en el SNBF para el cumplimiento de los lineamientos establecidos por el ICBF
</t>
  </si>
  <si>
    <t>seguimiento mensual en cuadro excell del control a todos los operadores que tienen contratcion con el ICBF regional antioquia por medio de los coordinadores de los 16 centros zonales  que deben reportar al enlace de aseguramiento d ela calidad de la regional para que este lo envie a la sede de la direccion nacional, de las situaciones de incumplimiento al reporte.</t>
  </si>
  <si>
    <t>Cuadro de Excell de control a operadores</t>
  </si>
  <si>
    <t>FILA_30</t>
  </si>
  <si>
    <t xml:space="preserve">Hallazgo 56. ANTIOQUIA. TOTAL CUPOS COBRADOS (A, D, F)
La cláusula sexta "Desembolsos" del contrato 1212 de 2011 establece que el ICBF entregara los aportes a los que se compromete en el presente contrato en desembolsos mensuales, previa presentación de los informes por parte del Operador, (... ) Para el informe de atención a beneficiarios, se utilizará el criterio del valor cupo/mes en </t>
  </si>
  <si>
    <t>Situación causada por deficiencias en la planeación en cuanto a la determinación de los cupos necesario para satisfacer la demanda por parte de la Regional y supervisión del contrato, lo que generó un mayor valor pagado por $21,961,603 millones. Hallazgo Administrativo con presunta incidencia disciplinaria y fiscal.</t>
  </si>
  <si>
    <t xml:space="preserve">Revisar la planeacion a los cupos iniciales de los contratos de aporte de servicio misional para las modalidades de Protección y realizar su seguimiento  </t>
  </si>
  <si>
    <t xml:space="preserve">Seguimiento anual  a la planeacion de los cupos iniciales necesarios por parte del coordinador de proteccion de la regional para el control y verificacion de lo realmente utilizados y ejecutados a traves de la supervicion  </t>
  </si>
  <si>
    <t>Cuadro control de cupos</t>
  </si>
  <si>
    <t>FILA_31</t>
  </si>
  <si>
    <t>Hallazgo 71. ANTIOQUIA. SEGUIMIENTO y CONTROL A CONTRATO DE APORTE
1200 DE 2011"SERVICIO DE INTERNADO DISCAPACIDAD (A,D)
El ICBF tiene por objeto propender y fortalecer la integración y el desarrollo armónico de la familia, proteger a los niños, niñas y adolescentes y garantizarle sus derechos. Para ello, coordina la integración funcional de las entidades públicas y privadas que conforma</t>
  </si>
  <si>
    <t>Las anteriores situaciones presentadas por deficiencias en la supervisión y monitoreo a la supervisión, lo que puso en riesgo la integridad física de los NNA atendidos por este operador. (....Ver Informe de Auditoria ICBF 2013 )</t>
  </si>
  <si>
    <t>Realizar visitas aleatorias de Inspeccion, vigilancia y control  a las entidades que cuenten con personerias juridicas y/o licencias de funcionamiento otorgadas por el ICBF, y a las demás instituciones que tengan a su cuidado niños, niñas y adolescentes por parte del grupo de proteccion y el enlace de aseguramiento de la calidad de la regional</t>
  </si>
  <si>
    <t>Hacer 3 visitas de seguimiento y control por centro zonal para la nspeccion y vigilancia a las entidades programadas en diferentes modalidades de los 16  centros zonales de la regional de manera aleatoria</t>
  </si>
  <si>
    <t xml:space="preserve">Actas de inspección y vigilancia
</t>
  </si>
  <si>
    <t>FILA_32</t>
  </si>
  <si>
    <t>Hallazgo 74. ANTIOQUIA. HABILITACIÓN COMO INSTITUCIÓN PRESTADORA DE
SERVICIOS (A, D)
De conformidad con la Resolución 1441 de 2013 del Ministerio de Salud y Protección Social, tanto la modalidad de Discapacidad como la de Discapacidad mental psícosocíal requieren Habílitación en Salud del operador, lo que implica constituirse en una Institución Prestadora de Salud (lPS). Así mismo, de ac</t>
  </si>
  <si>
    <t>Situación originada en deficiencias de supervisión y control del lCBF, lo que pone en riesgo la vida y salud de los NNA atendidos por dicho operador. Hallazgo Administrativo con presunta incidencia disciplinaria.</t>
  </si>
  <si>
    <t>Realizar seguimiento  y revision al control de  la atención especializada en /NTERNAD0- DISCAPACIDAD para la protección y el restablecimiento de derechos a NNA con DISCAPACIDAD O ENFERMEDAD DE CUIDADO ESPECIAL, conforme a las disposiciones legales y lineamiento y estándares de calidad ICBF vigentes, por parte del grupo de proteccion, el enlace de aseguramiento de la calidad y un delrgado</t>
  </si>
  <si>
    <t>Seguimiento trimestral y verificacion del cumplimiento de los estándares de calidad ICBF vigentes por parte del grupo de proteccion, el enlace de aseguramiento de la calidad y un delrgado del grupo juridico de  la regional a los operadores contratados en los centros zonales que tiene la modalidad de la atención especializada en /NTERNAD0- DISCAPACIDAD para la protección y el restablecimi</t>
  </si>
  <si>
    <t>FILA_33</t>
  </si>
  <si>
    <t>Hallazgo 75. ANTIOQUIA. MADRES HOGARES SUSTITUTOS. (A)
En los lineamientos para los hogares sustitutos se establece la edad de 60 años como la edad límite para las madres sustitutas. Durante la vigencia 2013 se detectaron los siguientes casos: (Ver Tabla No. 36. Madres sustítutas Mayores de 60 Años)</t>
  </si>
  <si>
    <t>Situaciones generadas por deficiencias en la supervisión y control de los hogares sustitutos, con el riesgo para el cabal cumplimiento de las funciones de esta figura institucional, lo que impacta en la población beneficiaria al no recibir los cuidados adecuados.</t>
  </si>
  <si>
    <t>Realizar seguimiento y control en la supervicion de los Hogares sustitutos de los 16 centro zonales por parte del grupo de proteccion de la regional  para el cumplimiento de sus funciones,lineamientos tecnicos y procedimientos de los operadores.</t>
  </si>
  <si>
    <t xml:space="preserve">Seguimiento mensual y acompañamiento a las Unidades de Servicio de HS para la correcta prestación del servicio. Enb los 16 centros zonales.
</t>
  </si>
  <si>
    <t xml:space="preserve">Informe Técnicos </t>
  </si>
  <si>
    <t>FILA_34</t>
  </si>
  <si>
    <t>Hallazgo 76. ANTIOQUIA. MODALIDAD HOGAR SUSTITUTO PARA DISCAPACIDAD (A, D)
De acuerdo con el informe "Seguimiento a situaciones de reporte inmediato" a diciembre de 2013, se presentan las siguientes situaciones ocasionadas por deficiencias en la gestión misional de la entidad, lo que pone en riesgo la salud física y mental de los NNA ubicados.(Ver Tabla No 37. Sobrecupo en Hogares Sustit</t>
  </si>
  <si>
    <t xml:space="preserve">Seguimiento mensual y acompañamiento a las Unidades de Servicio de HS  con discapacidad para la correcta prestación del servicio. Enb los 16 centros zonales.
</t>
  </si>
  <si>
    <t>FILA_35</t>
  </si>
  <si>
    <t>Hallazgo 81. ANTIOQUIA. CONTRATO 968 DE DICIEMBRE 20 DE 2013 (A, D)
Mediante Resolución N°.1649 de mayo de 2014, ejecutoriada en julio 7 de 2014, se liquida unilateralmente el contrato de Prestación de Servicios profesionales N°968 de 2013, cuyo objeto es apoyar la capacitación a los agente educativos comunitarios y agentes educativos institucionales para la prevención y atención de prob</t>
  </si>
  <si>
    <t xml:space="preserve">Realizar seguimiento, control y sincronizar con las dependencias vinculadas directamente en el proceso precontractual de los contratos de prestación de servicios, de tal manera que la estadía de los expedientes en las dependencias se acorte en el tiempo para dar trámite, aplicando desde el inicio un control de legalidad estricto, que permita arrojar un producto pronto, de tal manera que </t>
  </si>
  <si>
    <t xml:space="preserve">Seguimientos  mensual de los contratos de prestacion servicios profesionales para capacitacion a los centros zonales en las diferentes modalidades para proceder a la legalización del contratocon todos los requisitos y soportes de ley para el pago, esto es  por prate del grupo de contracion de la regional </t>
  </si>
  <si>
    <t>cuadro seguimiento control de legalizacion de contrato de prestacion de servicios profesionales</t>
  </si>
  <si>
    <t>FILA_36</t>
  </si>
  <si>
    <t>Hallazgo 82. ANTIOQUIA. PERSONERIA JURIDICA (A)
En el expediente del contrato 1216 de 2011, no reposa Personería Jurídica del Contratista/Operador antes de la vigencia 2010 Ycon posterioridad a la expedición de la Resolución 3899 de 2010, el ICBF no ejerció la competencia legal de reconocer la personería jurídica del operador, que la faculta para ejercer derechos y contraer obligaciones.</t>
  </si>
  <si>
    <t>Lo anterior, debido a deficiencias en el cumplimiento de requisitos legales del proceso contractual, lo que puede poner en riesgo las garantías de protección de los NNA por falta de competencia e idoneidad de los prestadores u operadores de servicios.
_____________________________
Lo anterior, debido a omisiones en la gestión precontractual, lo que pone en riesgo la protección de los NN</t>
  </si>
  <si>
    <t>Verificar el cumplimiento de los requisitos legales del proceso contratctual en todas sus etapaspor parte del grupo de contratacion y enlace de aseguramiento de la calidad de l aregional</t>
  </si>
  <si>
    <t>Expedientes contractuales</t>
  </si>
  <si>
    <t>FILA_37</t>
  </si>
  <si>
    <t>Hallazgo 83. ANTIOQUIA. AUDIENCIA DE CONCILIACIÓN FALLIDA (A)
De acuerdo con el "PROCEDIMIENTO PAGO DE SENTENCIAS Y CONCILIACIONES" del ICBF, la Conciliación es un medio alternativo de resolución de conflictos legales, a través del cual las partes resuelven directamente un litigio con la intervención o colaboración de un tercero. En el expediente 05001333101120110058500 de Reparación dir</t>
  </si>
  <si>
    <t>Situación generada por deficiencias en la gestión jurídica, lo que impidió ejercer en esta instancia la defensa del ICBF ante despachos judiciales y/o administrativos.</t>
  </si>
  <si>
    <t>Seguimineto y control de la distribucion a los abogados en adelante,en el trámite administrativo y la asistencia a las audiencias programadas por las Procuradurías Judiciales atiendan cumplida y oportunamente los mencionados trámites, esta revision y control sera realizada por el coordinador juridico para su efectivo cumplimiento.</t>
  </si>
  <si>
    <t xml:space="preserve">Seguimiento mensual del coordinador juridico a la programacion de la  asistencia a audiencias de conciliación por parte de los abogados asignado para tal fin en donde cada abogado debe realizar su seguimiento a sus procesos presentadole al coordinador juridico con  un informe de seguimiento </t>
  </si>
  <si>
    <t xml:space="preserve">Cuadro control de seguimiento a procesos </t>
  </si>
  <si>
    <t>FILA_38</t>
  </si>
  <si>
    <t>Hallazgo 85. ANTIOQUIA. LICENCIA DE FUNCIONAMIENTO (A, D)
De acuerdo con el parágrafo 1 del artículo 12 de la Resolución N°. 3899 de septiembre de 2010, cuando la persona jurídica atienda varios programas o modalidades deberá obtener licencia de funcionamiento para cada uno de ellos. Sin embargo, el Operador del contrato 1216, ejecuta el contrato bajo dos modalidades de atención: Interna</t>
  </si>
  <si>
    <t>Lo anterior, debido a deficiencias en el cumplimiento de requisitos legales del proceso contractual, lo que puede poner en riesgo las garantías de protección de los NNA por falta de competencia e idoneidad de los prestadores u operadores de servicios. Hallazgo Administrativo con presunta incidencia disciplinaria.</t>
  </si>
  <si>
    <t>verificar  de manera aleatoria los contratos de Internamiento Preventivo y Centro de Atención Especializada, referente al cumplimiento de los requisitos legales del rpoceso contratctual    que deben contar los Actos Administrativos de otorgamiento de licencias de funcionamiento, desde el Grupo Jurídico y el enlace de aseguramiento de la calidad de la regional</t>
  </si>
  <si>
    <t>Seguimiento  a  1 contrato de Internamiento Preventivo y Centro de Atención Especializada en el cumplimiento de los requisitoslegales del proceso contratactua por parte del grupo juridico y ele nlace de aseguramiento de la calidad de la regional</t>
  </si>
  <si>
    <t>Expediente contractual</t>
  </si>
  <si>
    <t>FILA_39</t>
  </si>
  <si>
    <t>Hallazgo 86. ANTIOQUIA. PERSONERIA JURIDICA y LICENCIA DE FUNCIONAMIENTO (A, D)
El ICBF suscribió los contratos 1273-2010 por $272,22 millones; 1217-2011 por $326,07 millones y 957-2013 por $79,30 millones, con el objeto de "Atender 80 cupos en fa modalidad de libertad vigilada en las sedes I y 11de Santa Fe de Antioquia, con sujeción a los costos cupo mes establecidos en el presente doc</t>
  </si>
  <si>
    <t>Lo anterior, debido a omisiones en la gestión contractual, lo que pone en riesgo la calidad y la prestación del servicio contratado. Hallazgo Administrativo con presunta incidencia disciplinaria.</t>
  </si>
  <si>
    <t xml:space="preserve">verificar  los contratos para la atención de Adolescentes en el Sistema de responsabilidad penal para adolescentes- SRPA, referente al cumplimiento  las disposiciones legales y en el Marco del Lineamiento Técnico Administrativo , desde el Grupo Jurídico y el enlace de aseguramiento de la calidad de la regional
</t>
  </si>
  <si>
    <t>Seguimiento  a  2 contratos de para la atención de Adolescentes en el Sistema de responsabilidad penal para adolescentes- SRPA, en el cumplimiento de los requisitoslegales del proceso contratactual por parte del grupo juridico y el enlace de aseguramiento de la calidad de la regional</t>
  </si>
  <si>
    <t>FILA_40</t>
  </si>
  <si>
    <t xml:space="preserve">Hallazgo 87. ANTIOQUIA. REGISTRO UNICO TRIBUTARIO -RUT (A)
De acuerdo con el RUT del operador con Nit 811013753-6, quien suscribió el contrato 1187 de 2011 con el objeto de "Brindar atención especializada en Internado Genera! para la protección y el restablecimiento de derechos de NNA con Condiciones de Amenaza o vulneración conforme a las disposiciones legales, lineamiento y estándares </t>
  </si>
  <si>
    <t>Situación generada por deficiencias en la gestión precontractual, con el riesgo de que el operador con tenga la capacidad operativa para cumplir con el objeto contratado.</t>
  </si>
  <si>
    <t>Seguimiento y verificacion al control de supervision a los contratos de atención especializada en Internado Genera! para la protección y el restablecimiento de derechos de NNA con Condiciones de Amenaza o vulneración, de manera aleatoria por parte del grupo juridico y el enlace de aseguramiento de la calidad de la regional, conforme a las disposiciones legales, lineamiento y estándares d</t>
  </si>
  <si>
    <t>Revisar  26 expedientes contractuales que contengan  todos los requisitos legales, cumplimiento a los lineamientos y estandares de calidad por parte del grupo juridico y el enlace de asefuramiento de la calidad de la regional</t>
  </si>
  <si>
    <t>FILA_41</t>
  </si>
  <si>
    <t>Hallazgo 88. ANTIOQUIA. REGISTRO UNICO DE PROPONENTES -RUP (A, D)
En el expediente del contrato 1212 de 2011 no se evidencia el RUP y el Certificado de Existencia y Representación Legal expedido por la Cámara de Comercio de Medellín en agosto 21 de 2013, informa que el operador identificado con NIT 890981545-1 cuenta con un patrimonio de $0 millones, en tanto que en la declaración de ren</t>
  </si>
  <si>
    <t>Situaciones generadas por deficiencias en la gestión en el proceso de contratación, de supervisión y monitoreo a la contratación, con el riesgo de que el contratista no tenga la capacidad financiera, jurídica y técnica para cumplir con el objeto contractual, con la consecuente afectación de la prestación del servicio a la población beneficiaria. Hallazgo Administrativo con presunta incid</t>
  </si>
  <si>
    <t>Revisar  18 expedientes contractuales que contengan  todos los requisitos legales, cumplimiento a los lineamientos y estandares de calidad por parte del grupo juridico y el enlace de asefuramiento de la calidad de la regional</t>
  </si>
  <si>
    <t>FILA_42</t>
  </si>
  <si>
    <t>Hallazgo 89. ANTIOQUIA. SEGUIMIENTO A ESTÁNDARES ESTABLECIDOS (A)
De acuerdo con el acta de visita de supervisión técnica Intervenciones de Apoyo Conflicto con la Ley de Restablecimiento de Derechos sobre la ejecución de contratación vigente a noviembre 30 de 2011, se evidenciaron las siguientes situaciones que no cumplen con los estándares establecidos por el ICBF para esta modalidad de</t>
  </si>
  <si>
    <t>Lo anterior debido a omisiones en la gestión contractual y de supervisión de los contratos, con el riesgo de que se presente incumplimiento del objeto contractual señalado, afectando el restablecimiento de derechos de la población objetivo.</t>
  </si>
  <si>
    <t xml:space="preserve">Seguimiento y control a los contrato de modalidad de protección de restablecimiento de Derechos a NNA, correspondientes a los estándares establecidos por el ICBF, con respecto a la supervicion y a la gestion contractual pór parte del grupo juridico y el enlace de aseguramiento de la calidad de la regional 
</t>
  </si>
  <si>
    <t>Revisar 18 expedientes contractuales que contengan  todos los requisitos legales, cumplimiento a los lineamientos y estandares de calidad por parte del grupo juridico y el enlace de asefuramiento de la calidad de la regional</t>
  </si>
  <si>
    <t>FILA_43</t>
  </si>
  <si>
    <t>Hallazgo 91. ANTIOQUIA. CONTRATO INTERADMINISTRATIVO N° 714 DE 2013- UNIVERSIDAD DE ANTIOQUIA (A)
El contrato interadministrativo N° 714 de 2013, para aunar esfuerzos de colaboración técnica, académica y científica en la investigación denominada "Actualización y fortalecimiento del Proyecto Pedagógico Educativo Comunitario por medio de la recuperación de la memoria colectiva y las lesion</t>
  </si>
  <si>
    <t>Lo anterior, por deficiencias de supervisión en el proceso contractual y de seguimiento a la labor de supervisión, lo que genera dilaciones injustificadas en la terminación del contrato.</t>
  </si>
  <si>
    <t>Seguimiento y control a la supervicion en el proceso contractual en todas sus etapas por parte de los 16 centros zonales y el grupo de Proteccion de la regional.</t>
  </si>
  <si>
    <t>Seguimiento mensual por parte de los 16 centros zonales, el grupo de proteccion y enlace de aseguramiento de la calidad de la regional  a los contratos en todas sus etapas contractuales</t>
  </si>
  <si>
    <t>FILA_44</t>
  </si>
  <si>
    <t>Hallazgo 92. ANTIOQUIA. GARANTíA AMPARO POR SALARIOS Y PRESTACIONES SOCIALES. (A, D)
El líteral e del artículo del Decreto 2923 de 1994 fija las cuantías mínimas en las garantías únicas que respalden el cumplimiento de los contratos de aporte que celebra el Instituto Colombiano de Bienestar Familiar: (...) e) El valor del amparo de salarios, prestaciones sociales e indemnizaciones será i</t>
  </si>
  <si>
    <t>Situación generada por deficiencias en la gestión contractual, lo que pone en riesgo aI ICBF. Hallazgo Administrativo con presunta incidencia disciplinaria.</t>
  </si>
  <si>
    <t>Hacer seguimiento realizando una  (muestra aleatoria), al cumplimiento de los contratos de aporte que celebra el Instituto Colombiano de Bienestar Familiar,  verificando la inclusión de la garantía señalada con el fin que la gestión contractual sea optima, evitando poner en riesgo al ICBF, por parte del grupo juridico de contratacion y el grupo de proteccion de la regional.</t>
  </si>
  <si>
    <t>Verificar  de manera aleatoria los contratos nde aportes que existan todos los requisitos y soportes para la elaboración de la minuta, por parte del profesional encargado de elaborarla, por parte del grupo juridico de contratacion y el grupo de proteccion de la regional.</t>
  </si>
  <si>
    <t>FILA_45</t>
  </si>
  <si>
    <t>Hallazgo 93. ANTIOQUIA. GARANTIA DE RESPONSABILIDAD CIVIL 
EXTRACONTRACTUAL (A,D)
Se evidenció:
• La póliza de Responsabilidad Civil Extracontractual NO. 0192931-5 expedida en diciembre 30 de 2011, con vigencia desde diciembre de 2011 a diciembre 15 de 2013, en el contrato 1216 de 2011, tiene como Asegurado la Congregación de Religiosos Terciarios Capuchinos y como Beneficiarios: Tercero</t>
  </si>
  <si>
    <t>Lo anterior, debido a la falta de supervisión jurídica lo que no permite el reconocimiento de indemnizaciones ante perjuicios derivados de la responsabilidad civil extracontractual imputables al Asegurado, ni repetir contra los Prestadores de servicios u Operadores ante demandas ocasionados por la ejecución del contrato y que el ICBF deba asumir el pago. Hallazgo Administrativo con presu</t>
  </si>
  <si>
    <t xml:space="preserve">Hacer seguimiento realizando una  (muestra aleatoria), verificando la inclusión de la garantía señalada con el fin que la gestión contractual sea optima, evitando poner en riesgo al ICBF. </t>
  </si>
  <si>
    <t>Verificar que existan todos los requisitos y soportes para la elaboración de la minuta, por parte del profesional encargado de elaborarla.</t>
  </si>
  <si>
    <t xml:space="preserve">Carpeta del respectivo contrato según modalidad. </t>
  </si>
  <si>
    <t>FILA_46</t>
  </si>
  <si>
    <t>Hallazgo 94. ANTIOQUIA. APLICACIÓN NORMA DEROGADA (A)
Evaluados los contratos de 2013 N° 663, 295, 256, 254, 234, 303, 276, 371, 355, 334, 328, 324, 217, 185, 122, 195, 158, 157, 149, 146, Y el contrato de 2011 N° 1173, (...), seleccionados en la muestra de Aportes Programa Misional Prevención, ejecutados en la vigencia 2013, se encuentra que en la cláusula Decima Primera. Supervisor. de</t>
  </si>
  <si>
    <t>Ello por deficiencias en la revisión jurídica de las minutas contractuales y de control interno, con lo cual no se provee un marco jurídico, administrativo y financiero válido para el control efectivo de este tipo de contratación.</t>
  </si>
  <si>
    <t xml:space="preserve">Solicitar con anterioridad  a la elaboracion de las minutas correspondientes a las contrataciones masivas, las minutas contractuales a la dirección de contratación sede nacional. </t>
  </si>
  <si>
    <t xml:space="preserve">Solicitar por via correo electronico a la  Direccion de Contratacion de la Sede de la Direccion general las minutas contractuales, para poder revisar la normatividad contenidas en las mismas según modalidad   </t>
  </si>
  <si>
    <t xml:space="preserve">correo Electrónico
</t>
  </si>
  <si>
    <t>FILA_47</t>
  </si>
  <si>
    <t xml:space="preserve">Hallazgo 108. ANTIOQUIA. INFORMACIÓN CONTRATACIÓN 2013 (A)
El Manual Técnico del Modelo Estándar de Control Interno para el Estado Colombiano, establece que para el desarrollo de la información y las comunicaciones en una entidad, se deben diseñar políticas, directrices y mecanismos de consecución, captura, procesamiento y generación de datos al interior y en el entorno de cada entidad, </t>
  </si>
  <si>
    <t>Lo que se origina por falta de consistencia y confiablidad de la información que distorsiona la gestión del Instituto en la vigencia, lo cual genera reporte de información no fidedigna e induce a errores a los usuarios de esta y distorsiona los análisis que se realice sobre ésta.</t>
  </si>
  <si>
    <t xml:space="preserve">Realizar  verificacion, seguimiento, control y verificacion del FUC de todos los contratos suscritos porla regional para el cumplimiento de la remision a la Direccion de contratacion
 </t>
  </si>
  <si>
    <t>Seguimiento y registro diario de los contratos suscrito por la regional al aplicativo  FUC por parte del grupo de contratacion de la regional y remision mensual a la Direccion de contrtacion</t>
  </si>
  <si>
    <t>Registro FUC</t>
  </si>
  <si>
    <t>FILA_48</t>
  </si>
  <si>
    <t>Hallazgo 109. ANTIOQUIA. CONTRATOS ANULADOS (A)
En los contratos registrados como anulados en la vigencia 2013, no se evidencia solicitud de anulación por parte del área contratante, ni registro de anulación de los contratos y sus respectivos soportes. De 5 contratos "anulados" o sin información en la Base de Datos 2013, 3 contratos (437, 650, 968), presentan estado "Anulado" o "Saldo po</t>
  </si>
  <si>
    <t>Lo anterior, refleja deficiencias de control interno en los procesos presupuestal y contractual, que no proporcionan seguridad razonable del estado de ejecución o anulación de los compromisos adquiridos y puede generar litigios contractuales</t>
  </si>
  <si>
    <t>Seguimiento y control por parte del coordinador del grupo de contratacion de la regional al debido tramite de control interno en los proceso:  presupuestal y contractual, respecto de los contratos que no proporcionan seguridad razonable del estado de ejecución o anulación de los compromisos adquiridos a la vida juridica y que son contratos asignados en cada vigencia a los 16 centros zona</t>
  </si>
  <si>
    <t>Solicitar por parte del coordinador del grupo de contratacion por via correo electronico masivo a los coordinadores de los 16 centros zonales y areas misionales  los contratos que no nacieron a la vida jurídica y que no fueron anulados, llevando un control en excel para el correspondiente consecutivo.</t>
  </si>
  <si>
    <t>Correo Electrónico
cuadro control</t>
  </si>
  <si>
    <t>FILA_49</t>
  </si>
  <si>
    <t>Hallazgo 111. ANTIOQUIA. BASE DE DATOS - CONTRATOS DE PRESTACIÓN DE SERVICIOS PROFESIONALES (A)
De acuerdo con la Resolución N°.0507 de febrero 05 de 2013, por la cual se ordena el saneamiento de los vicios de procedimiento en el Trámite de la Contratación Directa señalada en el literal h, del numeral 4 artículo 2 de la ley 1150 de 2007 y el artículo 3.4.2.5.1 del Decreto 734 de 20112 pa</t>
  </si>
  <si>
    <t>La anterior situación, evidencia falta de consistencia en el reporte de contratación de Prestación de Servicios Profesionales o de Apoyo a la Gestión, además de un tratamiento diferencial en el proceso de saneamiento de vicios de procedimiento en dicha contratación, ordenado por la Resolución 507 de 2013, lo que puede originar nulidades y demandas en contra dellnstítuto.</t>
  </si>
  <si>
    <t>Seguimiento y control por parte del coordinador del grupo de contratacion de la regional al reporte de los contratos de prestacion de servicios profesionales o de apoyo a la gestion en el sistema FUC por parte del grupo de contratacion</t>
  </si>
  <si>
    <t>Revisar  la base de datos en el FUC  que se encuentren registrados los 412 contratos de prestacion de servicios profesionales o de apoyo a la gestion vigencia 2014 y 2015 por parte del grupo de contratacion y envio de la actualizacion de la misma  a la Direccion de Contratacion de la sede de la direccion general por via electronica</t>
  </si>
  <si>
    <t>Registro Base de Datos FUC
Correo eñectronico</t>
  </si>
  <si>
    <t>FILA_50</t>
  </si>
  <si>
    <t>Hallazgo 112. ANTIOQUIA. REGISTRO DE INFORMACIÓN EN EL SISTEMA DE INFORMACIÓN MISIONAL (A)
La Resolución 183 de enero 19 de 2011, establece el procedimiento para que los servidores públicos de atención al ciudadano del ICBF y el personal de las defensorías de familia que participan de la prestación del Servicio Público de Bienestar Familiar registren información en la Historia de Atenció</t>
  </si>
  <si>
    <t>Lo anterior, debido a falta de control del responsable de vigilar el registro oportuno y la actualización de la información ya la deficiente supervisión del ICBF, lo que genera información incompleta para toma de decisiones y estadísticas, e incumplimiento de las obligaciones sobre cupos dentro de los contratos referidos.</t>
  </si>
  <si>
    <t xml:space="preserve">Seguimiento y control por parte del coordinador zonal  a los grupos interdisciplinarios de proteccion correspondiente al registro y reporte de manera inmediata de la  información en la Historia de Atención de Beneficiarios del Sistema de Información Misional - SIM </t>
  </si>
  <si>
    <t>Revisar aleatoriamente a trres historias por cada centro zonal por parte del coordinador zonal al grupo interdisciplinario de proteccion zonal y verificar los registros de la información en el SIM de las Historia de Atención que generan diarimente en el CZ y remision al grupo de proteccion y planeacion para el cumplimiento de las estadisticas de los registros oportunos y actualizacion de</t>
  </si>
  <si>
    <t>Registro SIM  escaneado</t>
  </si>
  <si>
    <t>HALLAZGO 22. ANTIOQUIA. PLANES DE MEJORAMIENTO-SEGUIMIENTO A ESTÁNDARES ESTABLECIDOS- CONTRATO 1216 DE 2011 (A) De conformidad con el parágrafo 4 artículo 10 de la Resolución 5780 de diciembre 27 de 2011 que modifica el artículo 13 de la Resolución N°.3899 de 2010, cuando el ICBF aprueba una licencia de funcionamiento provisional, procede la suscripción de un Plan de Mejoramiento de la I</t>
  </si>
  <si>
    <t>Realizar seguimiento al estado de vigencia de las Licencias de Funcionamiento otorgadas por las Regionales.</t>
  </si>
  <si>
    <t>Revisión y realimentación de los reportes de licencias de funcionamiento enviados por las Regionales, de las entidades ejecutoras de los Contratos de Aporte.</t>
  </si>
  <si>
    <t>Informe de estado de Licencias de funcionamiento.</t>
  </si>
  <si>
    <t>Fortalecer a los equipos Regionales responsables de la verificación de requisitos para el otorgamiento, renovación, suspensión y cancelación  de Licencias de Funcionamiento, mediante acciones de asistencia técnica.</t>
  </si>
  <si>
    <t>Programación y desarrollo de una videoconferencia mensual para un grupo de tres Regionales.</t>
  </si>
  <si>
    <t>Videoconferencia</t>
  </si>
  <si>
    <t>HALLAZGO 55. ANTIOQUIA. SITUACIONES DE REPORTE INMEDIATO DICIEMBRE DE 2013 (A) El ICBF tiene por objeto propender y fortalecer la integración y el desarrollo  armónico de la familia, proteger a los niños, niñas y adolescentes y garantizarle sus derechos. Para ello, coordina la integración funcional de las Entidades públicas y privadas que conforman el Sistema Nacional de Bienestar Famili</t>
  </si>
  <si>
    <t>Se precisa que las situaciones de reporte inmediato generadas hasta diciembre de 2014, han sido objeto de seguimiento por parte de Oficina de Aseguramiento de la Calidad. Dichos reportes, según su naturaleza, pueden derivarse del desarrollo del servicio, ante lo cual son procedentes las actuaciones por parte de la supervisión contractual y en otros casos se activan rutas de actuación der</t>
  </si>
  <si>
    <t>Evaluar los Reportes Inmediatos informados por la Dirección de Primera Infancia y la Dirección de Protección, generados a partir de la supervisión contractual y determinar si es procedente la realización de acciones de Inspección, Vigilancia y Control y elaborar informes  para la Dirección General y Direcciones Misionales.</t>
  </si>
  <si>
    <t>Informe</t>
  </si>
  <si>
    <t>HALLAZGO 74. ANTIOQUIA. HABILITACIÓN COMO INSTITUCIÓN PRESTADORA DE SERVICIOS (A, D) De conformidad con la Resolución 1441 de 2013 del Ministerio de Salud y Protección Social, tanto la modalidad de Discapacidad como la de Discapacidad mental psicosocial requieren Habilitación en Salud del operador, lo que implica constituirse en una Institución Prestadora de Salud (lPS). Así mismo, de ac</t>
  </si>
  <si>
    <t xml:space="preserve">Deficiencias de supervisión y control del lCBF, lo que pone en riesgo la vida y salud de los NNA atendidos por dicho operador. </t>
  </si>
  <si>
    <t>Fortalecer a los equipos Regionales responsables de la verificación de requisitos para el otorgamiento, renovación, suspensión y cancelación de Licencias de Funcionamiento, en relación con la aplicación de la Resolución 2003 del 28 de mayo de 2014, por la cual se definen los procedimientos y condiciones de inscripción de los Prestadores de Servicios de Salud y de habilitación de servicio</t>
  </si>
  <si>
    <t>HALLAZGO 82. ANTIOQUIA. PERSONERIA JURIDICA (A) En el expediente del contrato 1216 de 2011, no reposa Personería Jurídica del Contratista/Operador antes de la vigencia 2010 Y con posterioridad a la expedición de la Resolución 3899 de 2010, el ICBF no ejerció la competencia legal de reconocer la personería jurídica del operador, que la faculta para ejercer derechos y contraer obligaciones</t>
  </si>
  <si>
    <t>Deficiencias en el cumplimiento de requisitos legales del proceso contractual, lo que puede poner en riesgo las garantías de protección de
los NNA por falta de competencia e idoneidad de los prestadores u operadores de servicios. De otra parte, el artículo 1</t>
  </si>
  <si>
    <t>Realizar seguimiento al estado de las Personerías Jurídicas otorgadas y/o reconocidas por las Regionales, para la Prestación del Servicio Público de Bienestar Familiar.</t>
  </si>
  <si>
    <t>Realizar seguimiento al estado de las Personerías Jurídicas de las entidades ejecutoras de los contratos de aporte.</t>
  </si>
  <si>
    <t>Fortalecer a los equipos Regionales responsables del procedimiento de personerías jurídicas, mediante acciones de asistencia técnica.</t>
  </si>
  <si>
    <t>HALLAZGO 85. ANTIOQUIA. LICENCIA DE FUNCIONAMIENTO (A, D) De acuerdo con el parágrafo 1 del artículo 12 de la Resolución N°. 3899 de septiembre de 2010, cuando la persona jurídica atienda varios programas o modalidades deberá obtener licencia de funcionamiento para cada uno de ellos. Sin embargo, el Operador del contrato 1216, ejecuta el contrato bajo dos modalidades de atención: Interna</t>
  </si>
  <si>
    <t xml:space="preserve">Deficiencias en el cumplimiento de requisitos legales del proceso contractual, lo que puede poner en riesgo las garantías de protección de los NNA por falta de competencia e idoneidad de los prestadores u operadores de servicios. </t>
  </si>
  <si>
    <t>HALLAZGO 86. ANTIOQUIA. PERSONERIA Y LICENCIA DE FUNCIONAMIENTO (A, D) El ICBF suscribió los contratos 1273-2010 por $272,22 millones; 1217-2011 por $326,07 millones y 957-2013 por $79,30 millones, con el objeto de "Atender 80 cupos en fa modalidad de libertad vigilada en las sedes I y 11de Santa Fe de Antioquia, con sujeción a los costos cupo mes establecidos en el presente documento, d</t>
  </si>
  <si>
    <t xml:space="preserve">Omisiones en la gestión contractual, lo que pone en riesgo la calidad y la prestación del servicio contratado. </t>
  </si>
  <si>
    <t>Realizar seguimiento al estado de las Personerías Jurídicas otorgadas y/o reconocidas por las Regionales, para la Prestación del Servicio Público de Bienestar Familiar y sobre las Licencias de Funcionamiento otorgadas a nivel Regional.</t>
  </si>
  <si>
    <t>HALLAZGO 106. OFICINA ASEGURAMIENTO A LA CALIDAD - PROCESO SANCIONATORIO REMISION DIAN Dentro del proceso sancionatorio IVC 002 de 2012 adelantado por el ICBF contra la Fundación Los Pisingos, la Resolución 2743 de 2013 se auto ordenó remitir copia del mencionado  acto administrativo a la DIAN, la Junta Central de Contadores y la Fiscalía General de la Nación con el fin de que las mismas</t>
  </si>
  <si>
    <t xml:space="preserve">Diseñar e implementar un procedimiento de registro, control y seguimiento de la información derivada de los Procesos Administrativos Sancionatorios, desde su apertura, cierre y permanencia en archivo </t>
  </si>
  <si>
    <t>Reporte consolidado del estado y documentación de los Procesos Administrativos Sancionatorios.</t>
  </si>
  <si>
    <t>Reporte</t>
  </si>
  <si>
    <t>HALLAZGO 39. SEDE NACIONAL. SUPERVISIÓN E INTERVENTORIA (A).
Se evidenció inobservancia de las obligaciones establecidas en la Ley 1474 de 2011, Manual de Contratación y Manual de Supervisión del ICSF en la supervisión de los siguientes contratos/convenios:
*Contratos Subdirección de Restablecimiento de Derechos (Pag. 71)
*Convenio 3359 de 2012 suscrito con el Distrito de Barranquilla (P</t>
  </si>
  <si>
    <t>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t>
  </si>
  <si>
    <t xml:space="preserve">Hacer seguimiento a la ejecución y cumplimiento de las obligaciones contractuales del Convenio 1293 (anteriormente 3359 de 2014) suscrito entre la Alcaldia Distrital de Barranquilla y el ICBF Regional Atlantico. </t>
  </si>
  <si>
    <t>1) Definir por oficio los integrantes del equipo responsables de la  supervisión y  la aplicación de los instrumentos de estándares de calidad.</t>
  </si>
  <si>
    <t>Oficio</t>
  </si>
  <si>
    <t>2) Definir cronograma de los Comités operativos, realizar  las reuniones y seguimiento a los compromisos.</t>
  </si>
  <si>
    <t>Actas de Comites Operativos</t>
  </si>
  <si>
    <t>3) Definir Cronograma y ejecutar el plan de visitas a las UA y EAS para la aplicación de los estándares.</t>
  </si>
  <si>
    <t>Aplicación de los instrumentos de estándares de calidad</t>
  </si>
  <si>
    <t xml:space="preserve">4) Socializar los resultados de la aplicación de los estándares  con el fin de implementar las acciones correctivas </t>
  </si>
  <si>
    <t>Planes de mejora y avances</t>
  </si>
  <si>
    <t>5) Realizar seguimiento y verificación a las obligaciones del contrato rindiendo informe bimensual por parte del supervisor y acciones de mejora requeridas</t>
  </si>
  <si>
    <t>Informes de supervisión, anexo del manual</t>
  </si>
  <si>
    <t>Hallazgo 25.CAQUETA. FACTURAS. (D).
El ICBF Regional Caquetá, incumplió lo señalado en la Ley 87 de 1993 art. 2, objetivos del Sistema de Control Interno y los principios de la Contabilidad Pública.
Debido a que se evidenciaron errores en la elaboración y presentación de facturas por parte del operador, en los siguientes casos: en el contrato 275 de 20-12-2011, cuya ejecución inicio el</t>
  </si>
  <si>
    <t>Lo anterior por deficiencias en las labores de supervisión y de control, lo que genera cobros por parte del contratista sin que el servicio se haya recibido inclusive antes de iniciar la ejecución contractual.</t>
  </si>
  <si>
    <t xml:space="preserve">Fotalecer  la  Supervisión  y los conocimientos  en principios de la contabilidad a servidores Publicos y Contratistas que interviene en la  supervisión y revisión a los soportes para  trámite de pago de los Servicios contratados.
</t>
  </si>
  <si>
    <t xml:space="preserve">Realizar   capacitación dirigida a Servidores Publicos y Contratistas que interviene en la  supervisión y revisión a los soportes para  trámite de pago de los Servicios contratados de la Sede Regional  y Centros Zonales  con  el tema ."Principios de Contabilidad y Facturación" 
 </t>
  </si>
  <si>
    <t xml:space="preserve">Lista de asistencia
</t>
  </si>
  <si>
    <t>Aplicar trimestralmente lista de verificación al cumplimiento de los requisitos de la Factura, documentos soportes para el pago que son recepcionados en pagaduría.</t>
  </si>
  <si>
    <t>Lista de Verificación</t>
  </si>
  <si>
    <t xml:space="preserve">Fotalecer  las  labores de Supervisión  y el conocimientos  en los principios de la contabilidad al recurso  humano que interviene en la  supervisión y revisión a los soportes para  trámite de pago de los Servicios contratados.
</t>
  </si>
  <si>
    <t>Realizar muestreo de verificación al cumplimiento de los requisitos de la Factura que reposan en el área de  pagaduría</t>
  </si>
  <si>
    <t>Lista de Facturas</t>
  </si>
  <si>
    <t>Hallazgo 38. CAQUET Á. ACTAS DE INICIO. (A).
El ICBF Regional Caquetá, incumplió lo indicado en la cláusula segunda, numeral 2.2.2, de algunos contratos relacionado con la suscripción del acta de inicio. 
Se evidenció que en los contratos N°s: 273 de 2011, 275 del 2011 y 123 de 2013 no se suscribieron actas de inicio del contrato.</t>
  </si>
  <si>
    <t>Lo anterior por deficiencias en las labores de supervisión y seguimiento de las obligaciones pactadas en los contratos, lo que genera incertidumbre en el inicio real de la ejecución de los contratos.</t>
  </si>
  <si>
    <t>Verificar que dentro las minutas  de los contratos de Aporte, se incluya  la clausula que obligue la suscripción de Acta de Inicio, si a ello hubiere lugar y efectivamente repose el documento en el expediente contractual.</t>
  </si>
  <si>
    <t>Verificar la inclusion  de la clausula de acta de inicio en las minutas de los contratos de aportes en el periodo, que incluye obligación de suscribir actas de inicio..</t>
  </si>
  <si>
    <t>Contratos de Aporte</t>
  </si>
  <si>
    <t>Solicitar a los Supervisores de los Contratos de Aporte mediante correos electronicos que envien las respectivas actas de inicio de la ejecución del Contrato de Aporte.</t>
  </si>
  <si>
    <t>Actas de Inicio</t>
  </si>
  <si>
    <t>Hallazgo 57. CAQUET Á. CONTRATO NQ273 DE 2011. (A, D, F)
En el 2013: en los meses de enero y marzo se pagó mayor valor por $4.46 y $0.87 millones respectivamente y en los meses de febrero, abril y mayo, se canceló menor valor por $0.86, $0.73 y $0.12 millones respectivamente.
Una vez analizados los valores cancelados de más y restado los meses que se pagó menos, el resultado es la canc</t>
  </si>
  <si>
    <t>Lo anterior por falta de Planeación y estudio de mercado de la demanda, deficiente supervisión y seguimiento de las actividades contractuales.
Lo cual genero hallazgo con presunta incidencia disciplinaria de conformidad con
la Ley 734 de 2002 y fiscal en cuantía de $20.47 millones.</t>
  </si>
  <si>
    <t xml:space="preserve">Programar  los cupos a contratar, en las modalidades del SRPA, con base en lo establecido en los lineamientos de programación  y ejecución de metas sociales y financieras de la vigencia anterior.
</t>
  </si>
  <si>
    <t xml:space="preserve">Sustentar y Programar  Metas sociales y Financieras
</t>
  </si>
  <si>
    <t>Actas</t>
  </si>
  <si>
    <t>Lo anterior por falta de Planeación y estudio de mercado de la demanda, deficiente supervisión y seguimiento de las actividades contractuales.
Lo cual genero hallazgo con presunta incidencia disciplinaria de conformidad con la Ley 734 de 2002 y fiscal en cuantía de $20.47 millones.</t>
  </si>
  <si>
    <t>Garantizar que los pagos se realicen de acuerdo a lo  pactado contractualmente, fortaleciendo el ejercicio de la supervisión.</t>
  </si>
  <si>
    <t>Presentar mensualmente las cuentas para pago conforme a la forma de pago pactadas y soportes requeridos.</t>
  </si>
  <si>
    <t xml:space="preserve">Certificaciones para pago </t>
  </si>
  <si>
    <t>Realizar mensualmente reducciones presupuestales por cupos no utilizados en los contratos del SRPA, si hubiera lugar a ello.</t>
  </si>
  <si>
    <t>Otrosí modificatorio al Contrato de Aporte</t>
  </si>
  <si>
    <t>Hallazgo 95. CAQUETÁ. SEGUIMIENTO REGISTRO ACTIVIDADES  MENSUALES - RAM. (A).
El contrato en la cláusula Sexta, literal A) el numeral 3) y lineamiento técnico, precisan las obligaciones contractuales.   
Los supervisores de los contratos de aportes ejecutado en los Hogares Comunitarios de Bienestar, no hacen el registro de nombre, fecha y firma de supervision cuando adelanta visita, ni</t>
  </si>
  <si>
    <t>Lo anterior por debilidades en las actividades de supervisión y seguimiento de los registros en los HCB relacionados con los RAM, lo cual genera dudas sobre los datos registrados en las asitencias en los HCB.</t>
  </si>
  <si>
    <t>Registrar visitas por parte del supervisor, en Hogares Comunitarios de Bienestar. Realizar seguimiento, revisión y análisis de las mismas.</t>
  </si>
  <si>
    <t>Realizar capacitación en el modelo de supervisión (manejo y diligenciamiento de instrumentos) a los equipos de supervisión</t>
  </si>
  <si>
    <t xml:space="preserve">Implementar el Acta de visita de Evaluación de Estándares para Unidad de Servicio de Primera Infancia, dejando copia de la misma en los Hogares Comunitarios de Bienestar.
</t>
  </si>
  <si>
    <t>Realizar revisión de diligenciamiento de formatos de visitas de supervisión y  consolidado de visitas por parte de la supervisora de los contratos; y remitir al equipo de apoyo al supervisor, las solicitudes de ajuste a que haya lugar.</t>
  </si>
  <si>
    <t>Hallazgo 96. INFORMES DE SUPERVISIÓN Y DEL OPERADOR. (A).
El Instituto incumplió el numeral 1.8 del Manual de contratación, aprobado mediante Resolución N° 2690 del 14/06/2012, en razón a que los informes de supervisión que reposan en los expedientes contratuales presentan datos incorrectos, como en los siguiente contratos:
En el contrato N° 071 de 2013, en el informe de los meses de n</t>
  </si>
  <si>
    <t>Lo anterior por deficiencias en las actividades de supervision, generando incertidumbre en la ejecución del proceso contractual, debido a que los informes son básicos para constatar el desarrollo del contrato.</t>
  </si>
  <si>
    <t>Realizar verificación detallada de los informes de Supervisión  enviadas por los supervisores.</t>
  </si>
  <si>
    <t xml:space="preserve">Solicitar a los Supervisores de los Contratos de Aporte mediante correo electoricos el cumplimiento del Manual de Contratación y el debido diligenciamiento de los Informes de Supervisión de acuerdo a los formatos establecidos. </t>
  </si>
  <si>
    <t>Informes de Supervisión</t>
  </si>
  <si>
    <t xml:space="preserve">Hallazgo 97. CAQUETÁ. PRINCIPIO .DE PUBLICIDAD - SECOP (A,D).
El ICBF Regional Caquetá, incumplió el artículo 7.3.6 del Decreto 734 de 2012, en razón a que los contratos no tienen publicados la totalidad de los documentos en el SECOP como los estudios previos que son parte integral de la contratación; algunos contratos no son publicados totalmente o con errores como los siguientes:
En </t>
  </si>
  <si>
    <t xml:space="preserve">Lo anterior, se presenta por deficiencias de controles y seguimiento a la información que se publíca en el SECOP, lo cual genera dudas e incertidumbre en la información de los procesos contractuales, afecta la veracidad y exactitud de la información, y desconocimiento por parte de personas interesadas y la comunidad en general de los procesos contractuales que adelanta la entidad, estas </t>
  </si>
  <si>
    <t>Realizar la verificacion de los soporte de las solicitudes de Contratación y  verificación detallada a cada una de las modificaciónes de los Contratos, para ser publicados en el SECOP.</t>
  </si>
  <si>
    <t>Publicar estudios previos y modificaciones de acuerdo a las solicitudes aprobadas en los Comites Estrategicos y Planes de Contratación aprobados para suscripción de nuevo contratos por la Regional durante la vigencia 2015.</t>
  </si>
  <si>
    <t>Certificación de Publicación SECOP</t>
  </si>
  <si>
    <t>Verificar la inclusion de la certificacion SECOP en los expedientes de los contratos suscritos en el periodo.</t>
  </si>
  <si>
    <t>Contratos con Certificacion SECOP</t>
  </si>
  <si>
    <t>Lo anterior por deficiencias en el diligenciamiento de los documentos y debilidades en la supervisión y seguimiento, lo que genera dudas e incertidumbre en los datos de los diferentes documentos del expediente contractual.</t>
  </si>
  <si>
    <t>Verificar detalladamente cada modificación que se realice a los Contratos de Aporte y Prestación de Servicios Profesionales y/o de Apoyo a la Gestión.</t>
  </si>
  <si>
    <t>Sensibilizar en Grupo de Estudio de Trabajo a servidores Publicos y Contratistas la importancia del auto-control de los documentos que se elaboren.</t>
  </si>
  <si>
    <t>Hallazgo 114. CAQUETÁ. DIGITACIÓN y TRANSCRIPCiÓN (A).
Contrato N° 078 de 2013, la cláusula octava, en relación con el número de meses de pagos mensuales, tiene cifras diferentes en letras y en números; en el contrato N°265 de 2012, en la modificación del 25-11-13, se indica que la petición la hace el coordinador del Centro Zonal de Belén, mediante memorando radicado con el N°013894 del</t>
  </si>
  <si>
    <t>Revisar modificación a los Contros de la Regional suscritos en el periodo.</t>
  </si>
  <si>
    <t xml:space="preserve">Otrosi modificatorio </t>
  </si>
  <si>
    <t>Hallazgo 115. CAQUETÁ. PROPIEDAD, PLANTA Y EQUIPO (A).
El ICBF Regional Caquetá, no aplicó lo establecido en el articulo 2 de la Ley 87 de 1993; el Régimen de Contabilidad Pública "normas técnicas relativas a los activos, numeral 9.1.1.5 Propiedad, Planta y Equipo.
Debido a que en el contrato N° 123 del 09-06-13 de detención preventiva, se evidenció inconsistencia en los elementos adqu</t>
  </si>
  <si>
    <t>Lo anterior se presenta por deficiencias en el registro de los bienes, lo cual pone en riesgo estos elementos que estan en manos de terceros, pues no existen soportes para exigir la restitución o el pago de los mismos en caso de hurto o pérdida.</t>
  </si>
  <si>
    <t>Entregar en calidad de Comodato los bienes adquiridos mediante el contrato No.123, al operador responsable de los elementos a la fecha.</t>
  </si>
  <si>
    <t>Suscribir Contrato de Comodato para entrega de bienes al operador encargado de manejar el Centro de Internamiento Preventivo.</t>
  </si>
  <si>
    <t>Contrato de Comodato</t>
  </si>
  <si>
    <t xml:space="preserve">Hallazgo 120. CAQUETÁ. ORGANIZACiÓN DE DOCUMENTOS (A, 01).
Se archivan documentos repetidos dos y hasta tres veces, como se observó en los contratos N°s: 075 de 2011, 273 de 2011, 056 de 2013, 071 de 2013 y 123 de 2013; no se ordenan los documentos de manera cronologica como en el contrato N° 075 de 2011; en el contrato 123 de 2013 se archivaron documentos que no corresponden, (el otro </t>
  </si>
  <si>
    <t>Lo anterior por deficiencias en la supervisión y seguimiento a los expedientes contractuales, lo cual genera incertidumbre sobre la ejecución del contrato y causa dificultad en el analisis del mismo.</t>
  </si>
  <si>
    <t>Organizar los expedientes contractuales de acuerdo a lo establecido en el manual de supervision.</t>
  </si>
  <si>
    <t>Solicitar a los Supervisores de los Contratos  que envien la remision de documentos  (informes de legalización, cuentas para pago) de acuerdo al manual de supervision.</t>
  </si>
  <si>
    <t>Verificar que en los expedientes no exista duplicidad en los documentos.</t>
  </si>
  <si>
    <t>Expedientes contractuales sin documentos duplicados</t>
  </si>
  <si>
    <t>Organizar los expedientes contractuales de acuerdo a lo estipulado en la normatividad de TRD y  manual de supervision.</t>
  </si>
  <si>
    <t>Solicitar a la Sede Nacional, dotar de scaner a las dependencias que realizan supervision de contratos.</t>
  </si>
  <si>
    <t>Escaner</t>
  </si>
  <si>
    <t>Hallazgo 121. CAQUETÁ y NARIÑO. DIGITALIZACiÓN DE EXPEDIENTES
CONTRACTUALES. (A).
El ICBF Regional Caquetá, incumplió lo indicado en el inciso 6 del numeral 21.3 Supervisión y/o interventoría, del Manual de contratación, aprobado mediante Resolución N° 2690 del 14/04/2012 el cual indica: "Las supervisores e interventores deberán mantener un archivo digital de la ejecución contractual de</t>
  </si>
  <si>
    <t>lo anterior por ínaplicabílidad del Manual de Contratación implementado por el ICBF, lo que genera riesgo de pérdidas, deterioro o daños en los documentos que conforman el expediente contractual.</t>
  </si>
  <si>
    <t>Digitalizar informes de supervision, legalizacion de cuentas y demas documentos que se desarrollan en la ejecucion por parte de los supevisores del contrato.</t>
  </si>
  <si>
    <t>Informar a traves de memorando que los documentos remitidos a Grupo Juridico se encuentran digitalizada.</t>
  </si>
  <si>
    <t>Acta de verificación cumplimiento.</t>
  </si>
  <si>
    <t>Verificar en sitio por parte de la Coordinación del Grupo Juridico, a los Supervisores de los Grupos Regionales y Centros Zonales Florencia 1 y Florencia del cumplimiento de la Digitalización de los documentos de los Contratos suscritos donde ejerzan la supervisión.</t>
  </si>
  <si>
    <t>Hallazgo 123. VALLE. OFICINA DE CONTROL INTERNO (A) 
ley 87 de 1993, por la cual se establecen normas para el ejercicio del control interno en las entidades y organismos del estado y se dictan otras disposiciones, en su artículo 9°, hace referencia a las áreas de control interno como uno de los componentes del sistema, cuya función de evaluar la eficiencia, eficacia y economía de los de</t>
  </si>
  <si>
    <t>La situación se presenta por inobservancia de la normatividad vigente aplicable por parte de la Oficina de Control Interno, generándose falta de coordinación y apoyo en el propósito de advertir y propender por el mejoramiento de la gestión, colocando en riesgo los intereses de la Entidad.</t>
  </si>
  <si>
    <t>Apoyo y asesoría en la formulación del plan de mejoramiento del informe de gestión de la vigencia 2013 a la Regional Valle</t>
  </si>
  <si>
    <t xml:space="preserve">Revisar y retroalimentar la formulación del plan de mejoramiento de la Regional Valle </t>
  </si>
  <si>
    <t>Apoyo y asesoría en la formulación del plan de mejoramiento del informe de gestión de la vigencia 2013 a la Regional</t>
  </si>
  <si>
    <t xml:space="preserve">Cargar en el aplicativo SIRECI el plan de mejoramiento formulado para atender los hallazgos consignados por el ente de control </t>
  </si>
  <si>
    <t>Certificado de reporte</t>
  </si>
  <si>
    <t xml:space="preserve">Seguimiento mensual al reporte de avance de los planes de mejoramiento de la Regional </t>
  </si>
  <si>
    <t>Remitir correo electrónico con retroalimentación del avance</t>
  </si>
  <si>
    <t>Seguimiento a la Gestión Contractual de la Regional Valle</t>
  </si>
  <si>
    <t>Adelantar visita de evaluación independiente a la Gestión Contractual de los temas misionales a la Regional Valle</t>
  </si>
  <si>
    <t>Informe de Evaluación</t>
  </si>
  <si>
    <t>HALLAZGO 68. CORDOBA HOGARES COMUNITARIOS Y CENTROS DE DESARROLLO INTEGRAL (A).
El ICBF Regional Córdoba, no cuenta con estudios de resultados e impacto que permitan evaluar los logros efectivos de los programas desarrollados en cumplimiento de su misión, para efectos de contar con éstos como insumo de mejora en la prestación del servicio, como quedó evidenciado en visitas fiscales pract</t>
  </si>
  <si>
    <t>Lo anterior se presenta por falta de seguimiento y monitoreo adecuados, lo que puede generar una prestación del servicio misional deficiente.</t>
  </si>
  <si>
    <t>Implementar mecanismos de monitoreo, seguimiento y c ontrol que involucre las diferentes instancias comprometidas  (Nivel Regional, Centro Zonal, EAS), para garantizar el cumplimiento de coberturas y el mejoramiento de las condiciones nutricionales de los Niños y Niñas atendidos en los servicios de Primera Infancia.</t>
  </si>
  <si>
    <t>1.  Reunión con Entidades Administradoras del Servicio  (EAS) para  socializar los hallazgos y establecer compromisos frente a la elaboración de un Plan de Mejora.</t>
  </si>
  <si>
    <t>Acta de reunión y Plan de Mejora de las EAS.</t>
  </si>
  <si>
    <t>2.  Elaborar plan de visitas al 70% de los HCB  (2035) y 100% de los CDI  (151),para constatar cumplimiento de coberturas y minutas.</t>
  </si>
  <si>
    <t>Plan de Visitas a HCB y CDI</t>
  </si>
  <si>
    <t>3.  Realizar visitas a las unidades de servicios programadas,  generar informes sobre las situaciones encontradas y hacer los requerimientos a que haya  lugar,conforme a lo establecido en las obligaciones contractuales.</t>
  </si>
  <si>
    <t>Acta de visita a Unidades de Servicio, requerimiento a EAS.</t>
  </si>
  <si>
    <t>4.  Coordinar con la Secretaría Municipal de Educación de Montería, para lograr la vinculación de los estudiantes de 11° de los colegios públicos, en la toma de medidas antropométricas de los niños y niñas atendidos en los HCB, previa capacitación por parte del ICBF-</t>
  </si>
  <si>
    <t>Memorando y acta de concertación</t>
  </si>
  <si>
    <t>5.  Realizar seguimiento trimestral a los planes de intervención de los niños y niñas con índice de malnutrición.</t>
  </si>
  <si>
    <t>Informe de seguimiento</t>
  </si>
  <si>
    <t>6.  Reportar Avance mensual de las actividades realizadas al Grupo Planeación y Sistemas.</t>
  </si>
  <si>
    <t>Informe de Actividades</t>
  </si>
  <si>
    <t>HALLAZGO 80. CORDOBA CUMPLIMIENTO PLAN DE ACCiÓN (A)
El ICBF diseñó el Plan de Acción para la vigencia 2013, el cual se ha replicado para cada una de las regionales con miras al cumplimiento de objetivos estratégicos que vienen direccionados desde el PND y Plan Indicativo Institucional.
Los resultados del Plan de Acción y Tablero de Control de la Regional Córdoba, en los diferentes Macro</t>
  </si>
  <si>
    <t>El mecanismo de seguimiento utilizado no se realiza de manera continua de tal forma que sea oportuno, propiciando que sólo se tenga conocimiento de estas deficiencias al final de la vigencia, afectando la prestación del servicio y atención a la población</t>
  </si>
  <si>
    <t xml:space="preserve"> Implementar acciones de seguimiento continuo a los  indicadores cuyos relsultados estén en condición crítica o en riesgo, para la oportuna toma de decisiones y acciones  conducentes a la mejora de los mismos.</t>
  </si>
  <si>
    <t>1.  Realizar seguimiento mensual en Comité Estratégico Regional  y generar alertas oportunas,  respecto al resultado de los indicadores en estado crítico o en riesgo.</t>
  </si>
  <si>
    <t>Actas de Comité Estratégico Regional</t>
  </si>
  <si>
    <t>2.  Realizar Seguimiento mensual en comité Estratégico Regional, a las acciones y decisiones que se asuman para mejorar la condición crítica o en riesgo de los indicadores.</t>
  </si>
  <si>
    <t>3.  Elaborar informes mensuales de avances de las actividades planeadas para la mejora de los indicadores.</t>
  </si>
  <si>
    <t>Informes de Avance</t>
  </si>
  <si>
    <t>4.  Eviar memorandos de alerta sobre el resultado de indicadores, a los responsables de proceso a nivel Regional y zonal.</t>
  </si>
  <si>
    <t xml:space="preserve">
5.  Reportar al Grupo Planeación y Sistemas, el avance y evidencias de las acciones adelantadas para la mejora de los indicadores.
</t>
  </si>
  <si>
    <t>HALLAZGO 98. CÓRDOBA. REDACCiÓN CONTRATOS (A).
Contratos de prestación de servicios profesionales en Ingeniería de Sistemas N° 23.2013.002; 23.2013.003; 23.2013.007 de 2014.
En el examen de las condiciones jurídicas de la contratación por prestación de servicios profesionales efectuada en la vigencia fiscal 2013 por el ICBF, se observó el caso particular de los profesionales en Ingenierí</t>
  </si>
  <si>
    <t>Esto se presenta porque la Regional no ha establecido mecanismos para retroalimentar, validar o controvertir las minutas e instrucciones para la contratación que se reciben desde el nivel nacional del ICBF, en las cuales se establecen el objeto, obligaciones  y demás cláusulas contractuales,  lo cual puede generar inconsistencias en la redacción  de los contratos.</t>
  </si>
  <si>
    <t>Establecer mecanismos para la retroalimentación y validación de las orientaciones o insumos del  proceso contractual que se establecen desde el nivel Nacional, con el fin de obtener  contratos mejor redactados y ajustados a la realidad de los  procesos que se adelantan en la Regional.</t>
  </si>
  <si>
    <t xml:space="preserve">1.   Realizar grupos de Estudio con las dependencias responsables e interesadas, para analizar las minutas e instrucciones contratación  recibidas desde el nivel nacional.    </t>
  </si>
  <si>
    <t>Actas de Grupo de Estudio y/o Comité de Asesoría Contractual.</t>
  </si>
  <si>
    <t>2.  Solicitar al nivel nacional los ajustes requeridos en las minutas preliminares, previo al desarrollo del proceso contractual.</t>
  </si>
  <si>
    <t>Memorandos</t>
  </si>
  <si>
    <t>HALLAZGO 119. CÓRDOBA. MEDIDAS DE PROTECCiÓN (A).
Existen Debilidades en el Centro de Cableado y Oficina de Sistemas en la
Regional Córdoba debido a que no se cuenta con las suficientes medidas de seguridad, de control de acceso a las mismas, detectores de humo, ventilación adecuada, así mismo se encontraron dos aplicativos de manejo local, Servicio y protección, para el Control y Liquid</t>
  </si>
  <si>
    <t>Esto se presenta por falta de mecanismos de seguimiento y monitoreo, lo que puede generar inefectividad en el trabajo e ineficacia causada por el fracaso en el logro de las metas.</t>
  </si>
  <si>
    <t>Implementar acciones de monitoreo y seguimiento que conduzcan al fortalecimiento de la seguridad de la oficina de Sistemas  y de la Información de la Regional Córdoba</t>
  </si>
  <si>
    <t xml:space="preserve">1.  Orientar a los colaboradores pertinentes, en los Centros Zonales, para que no continuen utilizando los aplicativos que no están vigentes.
</t>
  </si>
  <si>
    <t>Memorandos, correos.</t>
  </si>
  <si>
    <t>2.  Desinstalar de los equipos respectivos, los apalicativos de Protección y Servicio.</t>
  </si>
  <si>
    <t>Acta y/o Informe</t>
  </si>
  <si>
    <t>3.  Realizar campañas de salud informática con los colaboradores de los Centros Zonales, para promover y controlar el uso de los aplicativos.</t>
  </si>
  <si>
    <t>4.  Gestionar ante la Sede Nacional del ICBF, recursos para mejorar las condiciones de seguridad de la oficina de Sistemas de la Regional y de  la información.</t>
  </si>
  <si>
    <t>Memorando, Correos</t>
  </si>
  <si>
    <t>HALLAZGO 120. CÓRDOBA. ORGANIZACiÓN DE DOCUMENTOS (A, OI)
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t>
  </si>
  <si>
    <t>Falta de mecanismos de seguimiento y monitoreo, lo que puede generar deterioro y pérdida de documentos.</t>
  </si>
  <si>
    <t xml:space="preserve">Implementar acciones de monitoreo y seguimiento conducentes a la organización y archivo de los expedientes contractuales conforme a la normatividad vigente, para prevenir la perdida y deterioro de los mismos. </t>
  </si>
  <si>
    <t>1.  Asignar a los profesionales de Contrato del Grupo Jurídico, la revisión y organización de las carpetas contractuales conforme a la TRD.</t>
  </si>
  <si>
    <t xml:space="preserve">2.  Elaborar lista de chequeo donde se relacionen los documentos que deben contener los expedientes contractuales de aportes, por las leyes 80 de 1993 y 1150 de 2007 y los contratos de prestación de servicios profesionales y de apoyo a la gestión.  </t>
  </si>
  <si>
    <t>3.  Socialización de la lista de chequeo y de la TRD de los expedientes contractuales con los abogados asignados para revisar los expedientes.</t>
  </si>
  <si>
    <t>Grupo de estudio</t>
  </si>
  <si>
    <t xml:space="preserve">4.   Revisión de los expedientes contractuales por parte de los Profesionales de Contrato del grupo Jurídico según asignación efectuada por la Coordinadora Jurídica. </t>
  </si>
  <si>
    <t>5.  Requerimiento a los supervisores de contratos para que completen los documentos faltantes en los expedientes revisados.</t>
  </si>
  <si>
    <t>6.  Organización de Expedientes de acuerdo a la TRD vigente.</t>
  </si>
  <si>
    <t>Expedientes organizados según TRD</t>
  </si>
  <si>
    <t>7.  Cada abogado debe presentar informe mensual de avance de revisión y requerimientos efectuados a los supervisores de contratos para el perfeccionamiento de las carpetas.</t>
  </si>
  <si>
    <t>8.  Presentar mensual sobre los  avances  de implementación de  las actividades, en Comité Estratégico.</t>
  </si>
  <si>
    <t>Acta de Comité Estratégico</t>
  </si>
  <si>
    <t>H1. ANTIOQUIA, CUNDINAMARCA, MAGDALENA y TOLlMA.    
CUMPLIMIENTO DE SENTENCIA C-614 DE 2009 (A)
En la Sentencia C-614 de 2009 de la Corte Constitucional, relacionada con los Contratos de Prestación de Servicios-Prohibición de celebración para ejercicio de labores o actividades de carácter permanente, la Corte establece (...) 
CUNDINAMARCA
Analizados los contratos de prestación de servi</t>
  </si>
  <si>
    <t>Suscribir únicamente contratos de Prestación de Servicios para labores que no hagan parte de las funciones asignadas a los funcionarios de planta del ICBF –de acuerdo a los criterios fijados por la sentencia C-614 de 2009 y los demás señalados en el ordenamiento jurídico para el efecto. Las labores permanentes se cumplirán con funcionarios nombrados en Planta Temporal y/o Planta Global p</t>
  </si>
  <si>
    <t>1. Solicitar al Grupo Jurídico que únicamente se suscriban contratos de prestación de servicios acorde a la normatividad legal.</t>
  </si>
  <si>
    <t xml:space="preserve">Suscribir únicamente contratos de Prestación de Servicios para labores que no hagan parte de las funciones asignadas a los funcionarios de planta del ICBF –de acuerdo a los criterios fijados por la sentencia C-614 de 2009 y los demás señalados en el ordenamiento jurídico para el efecto. Las labores permanentes se cumplirán con funcionarios nombrados en Planta Temporal  y/o Planta Global </t>
  </si>
  <si>
    <t>2. Oficiar a la Dirección de Gestión Humana del ICBF Sede Nacional reportando la necesidad de crear los cargos que cubran las actividades permanentes que sean requeridas por esta Regional.</t>
  </si>
  <si>
    <t xml:space="preserve">H10. CUNDINAMARCA. PLANEACIÓN (A)
A la verificación de los reportes de actividades de ejecución en los diferentes programas adelantados por la Regional Cundinamarca deI ICBF, se encontró que no coinciden las actividades planeadas frente a las realmente ejecutadas, lo que demuestra una falta de píaneaclón, por ende esto afecta la asignación real del presupuesto a ejecutar por cada uno de </t>
  </si>
  <si>
    <t xml:space="preserve"> Falta de planeaclón
 Fallas en la planeación y ejecución de los programas
 Deficiente seguimiento a la ejecución de los contratos que repercute en la calida y oportunidad del servicio ofrecido a los menores como quedó demostrado en el presente informe.</t>
  </si>
  <si>
    <t>Evaluación, seguimiento y control de las metas programadas con operadores , supervisores y Equipos de Trabajo de CZ acciones para lograr su cumplimiento</t>
  </si>
  <si>
    <t>1. Realizar  reunión con 7 operadores del servicio del proyecto 7, correspondiente a los subproyectos de vulneravilidad o adoptabilidad y restablecimiento en la administracion de justicia, supervisores de contrato y los Defensores de Familia  de los Centros Zonales correspondientes a la jurisdiccion de la Regional Cundinamarca con el fin de dar a conocer el objeto de la modalidad para ev</t>
  </si>
  <si>
    <t xml:space="preserve">Acta </t>
  </si>
  <si>
    <t xml:space="preserve"> 
2. Realizar modificacion a los contratos  que lo requieran,  teniendo en cuenta la inejecucion de cupos  por medio de la elaboracion de Otro si modificatorio  (corresponde a Proteccion)</t>
  </si>
  <si>
    <t>Otro si Modificatorio</t>
  </si>
  <si>
    <t xml:space="preserve">3.Realizar monitoreo y seguimiento mensual al registro de metas sociales y financieras correspondientes al macroproceso de Gestion para la Proteccion  con el fin de verificar la ejecucuiòn  se acorde con lo programado. 
 </t>
  </si>
  <si>
    <t>Acta de reunion</t>
  </si>
  <si>
    <t>4.Solicitar recurso a la sede nacional con el fin de ampliar la cobertura y poder garantizar la atencion de los niños  y niñas y adolescentes que tienen un proceso administrativo de Restablecimiento de Derechos abierto a su favor del Macroproceso de Protección, cuando se requiera</t>
  </si>
  <si>
    <t>Solicitud SIM</t>
  </si>
  <si>
    <t>5. Realizar seguimiento cada dos meses a las listas de espera de las Unidades de Servicio en todas las modalidades de atencion de atencion a niños y niñas reportadas desde los Centros Zonales</t>
  </si>
  <si>
    <t xml:space="preserve">Correo electronico
</t>
  </si>
  <si>
    <t xml:space="preserve">6. Realizar seguimiento mensual a la cobertura de todas las modalidades de atencion a niños y niñas en aplicativo SIM.
</t>
  </si>
  <si>
    <t xml:space="preserve">Reporte SIM
</t>
  </si>
  <si>
    <t xml:space="preserve">7. Solicitar modificacion de metas sociales y financieras cuando haya necesidad
</t>
  </si>
  <si>
    <t xml:space="preserve">Formato de Solicitud de modificacion de metas sociales y financieras               
</t>
  </si>
  <si>
    <t>H15. CUNDINAMARCA. PLANEACIÓN CONTRACTUAL (A)
Durante la vigencia 2013 se observó que el ICBF Regional Cundinamarca, no celebró los contratos de adhesión con los municipios; los cuales eran necesarios para reforzar los diferentes programas del ICBF y el cumplimiento de las metas previstas en el Plan Estratégico y de Acción del ICBF, afectando directamente la atención complementaria en lo</t>
  </si>
  <si>
    <t xml:space="preserve">Gestión en Consejo de Política Social Departamental, planteando el compromiso de Corresponsabilidad de los entes territoriales con los niños, niñas y adolescentes con su calidad de vida y desarrollo integral.
</t>
  </si>
  <si>
    <t xml:space="preserve">Reiterar la disposicion que tiene el ICBF - Rogional Cundinamarca para suscribir contratos de adhesion con las diferentes administraciones municipales en sus diferentes programas.
</t>
  </si>
  <si>
    <t>H26. CUNDINAMARCA. COBERTURA DE PÓLIZA. HOGAR COMUNITARIO LOS PEÑERITOS VlLLETA. (A, O)
En el contrato de aportes N° 25-18-2013-310, de la Asociación de Padres Usuarios de Hogares Comunitarios de Bienestar "Los Peñeritos" de Villeta, la póliza de cumplimiento no se extiende por los 6 meses de su liquidación. El original que obra al folio 62 dice que está vigente desde el 28 de enero de 2</t>
  </si>
  <si>
    <t>Revision minuciosa de las garantias anexas a los contratos celebrados, antes de su legalizacion y comunicación de inicio de ejecucion, a fin de detectar posibles errores a tiempo y hacer solicitud de correccion y ajuste  para ser aprobada la garantia y de dar visto bueno para el inicio de la ejecucion del contrato.</t>
  </si>
  <si>
    <t>1.Asignar colaborador para la elaboracion del contrato que surjan, quien se encargara de recibir la garantia requerida para el perfeccionamiento contractual y elaborará un Acta de Aprobacion , especificando datos de numero de contrato, tomador, aseguradora, fecha de expedicion de garantia con su respectivo numero, beneficiario, cuantias, porcentajes de cubrimientos y fechas de vigencia p</t>
  </si>
  <si>
    <t xml:space="preserve">Acta de Aprobacion de Garantia </t>
  </si>
  <si>
    <t>H38. CAQUET Á y CUNDINAMARCA. ACTAS DE INICIO. (A)
CAQUETÁ
El ICBF Regional Caquetá, incumplió lo indicado en la cláusula segunda, numeral 2.2.2, de algunos contratos relacionado con la suscripción del acta de inicio.
Se evidenció que en los contratos N°s: 273 de 2011, 275 del 2011 y 123 de 2013 no se suscribieron actas de inicio del contrato.
Lo anterior por deficiencias de supervísíón</t>
  </si>
  <si>
    <t>Identificar contra primer envio de soportes requeridos por parte del supervisor y contra lista de chequeo la no existencia del Acta de Inicio, generando de esta manera por parte del Coordinador del Grupo Juridico el requerimiento al supervisor de contrato.</t>
  </si>
  <si>
    <t xml:space="preserve">1. identificar los contratos faltantes de acta de inicio desde la legalizacion del contrato y hasta el primer envio de soportes por parte del supervisor. </t>
  </si>
  <si>
    <t xml:space="preserve">Lista de chequeo, 
</t>
  </si>
  <si>
    <t xml:space="preserve"> 2.  Requerir a los supervisores de los contratos, a fin de que remitan las respectivas acta de inicio, cuando sea ecesario 
</t>
  </si>
  <si>
    <t>Requerimiento Contractual.</t>
  </si>
  <si>
    <t xml:space="preserve">3.Elaborar Certificación donde conste que los contratos cuentan con la documentación exigida completa y su posterior consolidación
</t>
  </si>
  <si>
    <t>Certificación</t>
  </si>
  <si>
    <t>H39. CAQUETÁ, CUNDINAMARCA, MAGDALENA, SANTANDER, SEDE
NACIONAL Y VALLE. SUPERVISiÓN E INTERVENTORíA (A)
El Instituto incumplió el Literal n) Supervisor e interventor, numeral 21, contenido mínimo de la minuta del contrato, del manual de contratación, que señala: Se debe indicar quien será el responsable de ejercer la supervisión y/o inierventotie del contrato, este aspecto debe definirs</t>
  </si>
  <si>
    <t>Dar cumplimiento a lo establecido en el manual de contratación del ICBF y normas de contratación estatal respecto a la liquidación de contratos</t>
  </si>
  <si>
    <t xml:space="preserve">1.Recolectar firmas de los alcaldes de los Municipios que se adhirieron a los contratos N°25 -18-2013-529 ; 25-18-2012-964 y 25-18-2012-895.
</t>
  </si>
  <si>
    <t xml:space="preserve">Contratos firmados 
</t>
  </si>
  <si>
    <t>2. Oficiar a cada uno de los involucrados el acta de liquidación de los contratos, para informar que fueron liquidados</t>
  </si>
  <si>
    <t>3. Solicitar a los supervisores de los contratos el estricto cumplimiento del envío oportuno de la documentación  debidamente diligenciada, requerida para la liquidación de los contratos (Anexo 2 y 4, informe final y certificación de cumplimiento)</t>
  </si>
  <si>
    <t>H40. CUNDINAMARCA. SUPERVISIÓN CONTRACTUAL (A)
En la revisión de las carpetas del contrato N°25 -18-2013-529 celebrado entre la Dirección de la Regional Cundinamarca del ICBF y la Unión Temporal Nutri Alianza del programa PAE - Programa de Alimentación Escolar, en el cual el objeto del contrato era brindar un complemento alimentario a los niños y niñas y adolescentes inscritos en la matr</t>
  </si>
  <si>
    <t xml:space="preserve">1.Recolectar firmas de los alcaldes de los Municipios que se adhieron al contrato No. 25-18-2013-529 ,  
</t>
  </si>
  <si>
    <t xml:space="preserve">Contrato firmado 
</t>
  </si>
  <si>
    <t xml:space="preserve">2. Oficiar a cada uno de los involucrados el acta de liquidación del contrato, para informar que fueron liquidados
</t>
  </si>
  <si>
    <t xml:space="preserve">H48. CUNDINAMARCA, MAGDALENA, SANTANDER, SEDE NACIONAL Y
VALLE. LIQUIDACiÓN DE CONTRATOS (A)
CUNDINAMARCA
A la revisión de la contratación para el desarrollo del Proyecto de Alimentación
Escolar - PAE, se pudo establecer que en los contratos de aporte N° 25-18~2012~ 964 Y N° 25-18-2012-895 celebrados entre el ICBF regional Cundinamarca y el operador NutriAlianza,están sin liquidar a la </t>
  </si>
  <si>
    <t xml:space="preserve">1.Recolectar firmas de los alcaldes de los Municipios que se adhirieron a los contratos Nos. 25-18-2012-964  y 25-18-2012-895
</t>
  </si>
  <si>
    <t xml:space="preserve">2. Oficiar a cada uno de los involucrados el acta de liquidación de los contratos, para informar que fueron liquidados 
</t>
  </si>
  <si>
    <t>H68. BOLÍVAR, CÓRDOBA, CUNDINAMARCA, NARIÑO, SANTANDER HOGARES COMUNITARIOS Y CENTROS DE DESARROLLO INTEGRAL (A)
CUNDINAMARCA
• Supervisión Contractual
La falta de supervisión del Coordinador del centro Zonal permite que haya fallas en la contratación de personal auxiliar para la atencíón de los niños y niñas. A la visita adelantada por la GGR a los operadores que tienen a cargo los hoga</t>
  </si>
  <si>
    <t>CUNDINAMARCA (...) La falta de supervisión del Coordinador del centro Zonal permite que haya fallas en la contratación de personal auxiliar para la atencíón de los niños y niñas.
Visita al Hogar Grupal Mis Primeras Creaciones de Ubatéfalta de gestión por la supervisora del contrato, a cargo deI ICBF. (...) falta de .gestión por parte de! supervisor del contrato (ICBF), del operador y del</t>
  </si>
  <si>
    <t>Seguimiento y control a la ejecución al programa Hogares Comunitarios de Bienestar Familiar</t>
  </si>
  <si>
    <t>1. Aplicar el instrumento de estandares de calidad a 20 Unidades de Servicio de HCB de los Centros Zonales de La mesa y Ubate una vez en el año</t>
  </si>
  <si>
    <t>Acta de visita</t>
  </si>
  <si>
    <t>2. Realizar 20 visitas de seguimiento a fin de verificar el cumplimiento del plan de mejora de los hallazgos encontrados en la primera visita</t>
  </si>
  <si>
    <t xml:space="preserve">3. Realizar 2 Grupos de Estudio y trabajo entre los meses de  junio y noviembre , con 8 EAS del Centro Zonal de Ubate y 2 EAS del Centro Zonal de La mesa  de para realizar verificacion del cumplimiento contractual
</t>
  </si>
  <si>
    <t xml:space="preserve">4. Elaborar comunicado a los operadores de modalidades tradicionales frente los parametros de sanidad al interior de las Unidades de servicio, proceso de fumigacion y Buenas Practicas de Manipulación de Alimentos.
</t>
  </si>
  <si>
    <t>5. Realizar acompañamiento a un Grupo de estudio y trabajo por cada una de Entidades Administradoras del Servicio de modalidad tradicional de los Centros Zonales de La mesa y Ubate a las madres comunitarias con el fin de socializar los siguientes documentos:  Lineamientos Técnico Administrativo y Operativo Hogares comunitarios, Guia # 7 "Orientaciones para la prevencion y atencion de acc</t>
  </si>
  <si>
    <t xml:space="preserve">6. Reiterar a los operadores la necesidad de reportar al supervisor del contrato las situaciones que puedan vulnerar la garantía de los derechos de los niños y niñas beneficiarios de los HCB
</t>
  </si>
  <si>
    <t xml:space="preserve">7. Reiterar a las 10 administraciones municipales de la jurisdiccion del Centro Zonal de Ubate y a las 8 administraciones municipales de la jurisdiccion del Centro Zonal de La mesa la corresponsabilidad que tienen en la garantia de los derechos de los niños  y niñas beneficiarios de los programas de Primera Infancia, especificamente respecto a las situaciones de emergencia e imprevistos </t>
  </si>
  <si>
    <t>8. Realizar requerimiento contractual a los operadores de Primera Infancia cuando haya lugar por  incumplimiento de sus obligaciones.</t>
  </si>
  <si>
    <t>H69. CUNDINAMARCA. SUPERVISiÓN CONTRACTUAL (A,D)
Durante la visita fiscal adelantada por la CGR a los Hogares Comunitarios de Bienestar del Centro Zonal de Ubaté y adscritos, para los cuales contrato el Instituto en la modalidad de contratos de aporte con operadores de. asociaciones,  se evidenció la insuficiente gestión de control y seguimiento y cumplimiento del clausulado de dichos co</t>
  </si>
  <si>
    <t>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t>
  </si>
  <si>
    <t>Seguimiento y control a la ejecución al programa Hogares Comunitarios de Bienestar Familiar en cumplimiento de los lineamientos para esta modalidad.</t>
  </si>
  <si>
    <t>1. Aplicar el instrumento de estandares de calidad a 10 Unidades de Servicio de HCB del Centro Zonal de Ubate una vez en el año</t>
  </si>
  <si>
    <t>2. Realizar 10 visitas de seguimiento a fin de verificar el cumplimiento del plan de mejora de los hallazgos encontrados en la primera visita</t>
  </si>
  <si>
    <t xml:space="preserve">3. Realizar 2 Grupos de Estudio y trabajo entre los meses de junio y noviembre , con 8 EAS del Centro Zonal de Ubate para realizar verificacion del cumplimiento contractual
</t>
  </si>
  <si>
    <t>4. Realizar acompañamiento a un Grupo de estudio y trabajo por cada una de Entidades Administradoras del Servicio de modalidad tradicional del  Centro Zonal de  Ubate a las madres comunitarias con el fin de socializar los siguientes documentos:  Lineamientos Técnico Administrativo y Operativo Hogares comunitarios, Guia # 7 "Orientaciones para la prevencion y atencion de accidentes y situ</t>
  </si>
  <si>
    <t>H120. BOLIVAR, CAQUETÁ, CÓRDOBA, CUNDINAMARCA, MAGDALENA, NARIÑO, SANTANDER, TOLlMA y VALLE. ORGANIZACIÓN DE DOCUMENTOS (A, OI)
Ley 594 de 2000, en el art 11, establece la obligatoriedad de la conformación de los archivos públicos y contempla la obligación de su custodia y la formación de estos y los contratos aun en ejecución serán parte del archivo de gestión (...) 
"ARTíCULO 3°. Defin</t>
  </si>
  <si>
    <t>Generar estrategias para motivar la apropiación y aplicación de la Directiva Presidencial sobre la Política de Cero Papel</t>
  </si>
  <si>
    <t xml:space="preserve">1. Envío de tips, mediante correo electrónico para todos los colaboradores de la Regional 
</t>
  </si>
  <si>
    <t xml:space="preserve">Tips </t>
  </si>
  <si>
    <t xml:space="preserve">1. Fijar en carteleras públicas de la Sede Regional y Centros Zonales  motivando la aplicación de la Política de Cero Papel
</t>
  </si>
  <si>
    <t>2. Configuración para impresión por ambas caras de la totalidad de los equipos de impresión existentes de la Sede  Regional y los Centros Zonales, lo cual será certificado por cada Coordinador de Centro Zonal y/o Grupo de la Regoinal.</t>
  </si>
  <si>
    <t xml:space="preserve">
Certificaciones </t>
  </si>
  <si>
    <t xml:space="preserve">3.Sensibilización sobre el uso adecuado de papel, mediante actividad que se efectuará con los colaboradores de la Sede Regional y de cada centro Zonal acorde a cronograma establecido..
</t>
  </si>
  <si>
    <t>Hallazgo 12. SEDE NACIONAl. DIFERENCIAS EN lOS REPORTES DE
INFORMACiÓN (A)
El plan de Acción de la Dirección de Familias y Comunidades reporta un
cumplimiento del 101% en el 2013, ya que da cuenta de 172.164 familias
atendidas frente a 170.966 programadas (código indicador E12). En el aplicativo SISPA se lee la siguiente explicación: "En total se cuenta con 166.846 famílias vínculadas 3</t>
  </si>
  <si>
    <t>Garantizar el correcto registro y reporte de la información en los diferentes niveles (Sede Nacional, Regional y Centro Zonal) y Sistemas de Información dispuestos para el registro de las cifras de ejecución de las modalidades de la Dirección de Familias y Comunidades.</t>
  </si>
  <si>
    <t>* Elaborar matriz anual para el seguimiento a las cifras de ejecución registradas en los diferentes sistemas de información</t>
  </si>
  <si>
    <t>Matriz</t>
  </si>
  <si>
    <t xml:space="preserve">* Realizar seguimiento mensual a las cifras de ejecución registradas en los diferentes sistemas de información; seguimiento que será diligenciado en la matriz elaborada para tal fin. </t>
  </si>
  <si>
    <t>Matriz con seguimiento</t>
  </si>
  <si>
    <t>*Socializar las cifras de ejecución con  los actores involucrados en el proceso y los usuarios de la información y generar las alertas sobre las imprecisiones en las cifras, en caso que se presenten; actividad que se realizará con una periodicidad mensual y a través de memorando.</t>
  </si>
  <si>
    <t>H113. BOLIVAR. MECANISMOS DE CONTROL INTERNO (A)
La Ley 87 de 1993, establece en el Artículo 2° los Objetivos del sistema de Control Interno (...)
No obstante lo anterior se evidenció en la Regional Bollvar lo siguiente:
Formatos de control
...
Las planillas de entrega de Bienestarina, observadas en los HCB, no se
encuentran estandarizadas, no existe un orden que permita evidenciar de ma</t>
  </si>
  <si>
    <t xml:space="preserve">Realizar seguimiento a las visitas realizadas por la interventoria, regionales y CZ con la aplicación del Anexo 57.Intrumento de verificacion de estandares para Bienestarina®  y/o otros alimentos de alto valor nutricional </t>
  </si>
  <si>
    <t>Elaborar informes semestrales sobre el seguimiento a las visitas realizadas por la interventoria, regionales y CZ con la aplicación del Anexo 57.Intrumento de verificacion de estandares para Bienestarina®  y/o otros alimentos de alto valor nutricional.</t>
  </si>
  <si>
    <t>Informes</t>
  </si>
  <si>
    <t>Hallazgo 1. DIRECCIÓN DE GESTIÓN HUMANA. CUMPLIMIENTO DE SENTENCIA C-614 DE 2009 (A)
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t>
  </si>
  <si>
    <t>Acorde con los desafíos de  un  escenario de paz y reconciliación, la actual Dirección General del ICBF, está trabajando en  nuevas directrices que permitan ajustar el  proceso de Adecuación Institucional de la Entidad hacia ese Objetivo.  
Por consiguiente  el ICBF llevará a cabo la Fase III de la Adecuación Institucional, dirigida a contar con una Planta de Personal  de 7,127 cargos y</t>
  </si>
  <si>
    <t>Elaborar Estudio Técnico y presentarlo al Consejo Directivo para su aprobación</t>
  </si>
  <si>
    <t>Estudio Técnico arpobado</t>
  </si>
  <si>
    <t xml:space="preserve">Enviar el Estudio Técnico al Departamento de la Prosperidad Social DPS para la aprobación . </t>
  </si>
  <si>
    <t>Oficio remisorio  al DPS.</t>
  </si>
  <si>
    <t xml:space="preserve"> Aprobación Estudio Técnico Departamento de la Prosperidad Social DPS</t>
  </si>
  <si>
    <t>Oficio DPS - Remisorio a DAFP</t>
  </si>
  <si>
    <t>Aprobación Estudio Técnico Departamento Administrativo de la Función Pública DAFP</t>
  </si>
  <si>
    <t>Oficio DAFP - Remisorio a Min Hacienda</t>
  </si>
  <si>
    <t>Aprobación Estudio Técnico Ministerio de Hacienda y Crédito Público</t>
  </si>
  <si>
    <t>Informe  Min Hacienda - Remisión Presidencia de la República</t>
  </si>
  <si>
    <t xml:space="preserve"> Expedición Decreto Planta  Presidencia de la  República</t>
  </si>
  <si>
    <t>Decreto</t>
  </si>
  <si>
    <t>Implementación Planta.</t>
  </si>
  <si>
    <t>Hallazgo 2. DIRECCIÓN DE GESTIÓN HUMANA. ANTIOQUIA  SUPERNUMERARIOS (A).
La Corte Constitucional en Sentencia 401 de 1989 (M.P. Vladimiro Naranjo) refiriéndose al Art. 83 del Decreto 1042 de 1978, define la figura de supernumerario como institución jurídica que permite garantizar la existencia del talento humano requerido para hacer efectivos los principios de celeridad y eficacia admin</t>
  </si>
  <si>
    <t>Lo anterior, debido a deficiencias de gestión administrativa en el manejo de la vinculación laboral, con el riesgo de que se presenten demandas laborales en contra de la entidad.</t>
  </si>
  <si>
    <t>La Dirección General en el marco de la política de mejora continua en la prestación de nuestros servicios de protección integral a niños, niñas, adolescentes, familias y comunidades, está liderando el proyecto de Adecuación Institucional, el cual se viene ejecutando desde el año 2012, buscando la ampliación de la Planta de Empleos permanentes de la entidad, que le debe permitir al Instit</t>
  </si>
  <si>
    <t>Vinculación de Personal Supernumerario, para  los casos que taxativamente contempla la Ley 909 de 2004 y sus Decretos Reglamentarios y demas normas que la modifiquen y adicionen.</t>
  </si>
  <si>
    <t>Informes trimestrales</t>
  </si>
  <si>
    <t>Hallazgo 50. DIRECCIÓN DE GESTIÓN HUMANA. ANTIOQUIA DOTACIÓN (A)
El artículo segundo de la Resolución 1222 de 2010 del ICBF establece: "Se consideran como dotación de calzado y vestido de labor las prendas apropiadas para la clase de labores que desempeñan los servidores públicos beneficiarios, de acuerdo con el medio ambiente donde cumplen sus actividades."
No obstante, en la entrega de</t>
  </si>
  <si>
    <t>Lo anterior, debido a deficiencias de control administrativo sobre los elementos entregadas a los funcionarios de la Regional Antioquia del ICBF y su utilización con el riesgo de que la entidad sea sancionada por incumplimiento de sus obligaciones.</t>
  </si>
  <si>
    <t>El ICBF adelantará las acciones pertinentes para contratar  el Suministro de dotación de calzado y vestido de labor -Damas y Caballeros -  para los servidores públicos de planta y supernumerarios de la Sede de la Dirección General y de las siguientes Regionales: Quindío, Atlántico, Bogotá, Cundinamarca, Santander, Valle del Cauca, Bolívar, Tolima, Caldas, Antioquia, Córdoba, Huila, Nariñ</t>
  </si>
  <si>
    <t xml:space="preserve">Actividad  Pre contractual 
ICBF  a través del Acuerdo Marco de Precios para la adquisición de dotaciones No CCE-156-1-AMP-2014 suscrito por Colombia Compra Eficiente.
</t>
  </si>
  <si>
    <t>Actividad  Contractual
ICBF  a través del Acuerdo Marco de Precios para la adquisición de dotaciones No CCE-156-1-AMP-2014 suscrito por Colombia Compra Eficiente
Efectuar seguimiento a la ejecución contractual y a la entrega oportuna de la dotación a servidores públicos.</t>
  </si>
  <si>
    <t xml:space="preserve">Hallazgo 126. DIRECCIÓN DE GESTIÓN HUMANA. ACTA DE INFORME DE GESTiÓN DIRECTOR SALIENTEDEL ICBF (A)
La Ley 951 de 2005, en su artículo 5, expresa: ..."Asimismo, el servidor público entrante está obligado a recibir el informe y acta respectiva y a revisar su contenido. La verificación física o revisión que se haga de los diferentes aspectos señalados en el acta de entrega y recepción se </t>
  </si>
  <si>
    <t>Esta situación se presenta por desconocimiento por parte de los funcionarios responsables de recibir el acta correspondiente a la entrega del cargo por parte de los servidores públicos, de la normatividad vigente para este fin.</t>
  </si>
  <si>
    <t xml:space="preserve">Ajustar las  estrategias para el seguimiento  de los informes de Gestión de los Directivos que se retiran de su cargo incluyendo Informes de analisis emitido por los directivos entrantes.
</t>
  </si>
  <si>
    <t>Realizar  inducción a servidores públicos a quienes le aplique la Ley  951 de 2005 haciendo enfasis en los informes de gestión.</t>
  </si>
  <si>
    <t>Verificación conjunta efectuada por  la OCI-DGH recepción Informes de Gestión de Directivos salientes e  Informes de analisis de directivos entrantes.</t>
  </si>
  <si>
    <t>Informes  trimestrales</t>
  </si>
  <si>
    <t>HALLAZGO 17. SEDE NACIONAL JUSTIFICACiÓN CONTRATACiÓN (A, D)
Se evidencia desconocimiento del principio de planeacíón, en la medida que respecto de los estudios previos lo que se hizo fue avalar lo propuesto por el convenido, sin haber realizado una seria y técnica planeación que permitiera la obtención de los elementos y tecnologías requeridas para el normal funcionamiento del ICBF, sit</t>
  </si>
  <si>
    <t>Seguimiento a los procesos contractuales de la Dirección de Información y Tecnología.</t>
  </si>
  <si>
    <t xml:space="preserve">Generar  tablero de control de los procesos contractuales realizados por la DIT  </t>
  </si>
  <si>
    <t xml:space="preserve">Tablero de control  </t>
  </si>
  <si>
    <t xml:space="preserve">HALLAZGO 28. SEDE NACIONAL. CUMPLIMIENTO CONVENIO 093 DE 2010 (A, D)
De conformidad con el informe de supervisión efectuado el 7 de octubre de 2011 con ocasión del convenio 93 de 2010 suscrito con la Red Alma Mater, se estableció el incumplimiento parcial por la no instalación de las licencias en los equipos de cómputo. En informe del supervisor del 22 de mayo de 2011, se estableció que </t>
  </si>
  <si>
    <t xml:space="preserve">Desconocimiento del principio de planeación por cuanto a la fecha en que se detectó el incumplimiento ya se había girado la totalidad de los recursos del convenio el cual fue reducido en $5.000  millones y generó  pérdida del recursos más los rendimientos que sobre él se hubieren generado y disminución de oportunidades para adquirir las licencias a un mejor precio. </t>
  </si>
  <si>
    <t>Realizar seguimiento de los procesos contractuales realizados por la DIT tomando como fuente los informes de supervisión.</t>
  </si>
  <si>
    <t>Tablero de control actualizado</t>
  </si>
  <si>
    <t>HALLAZGO 116. NARIÑO. REPORTE DE INFORMACiÓN DEL APLICATIVO CUÉNTAME. (A)
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t>
  </si>
  <si>
    <t>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t>
  </si>
  <si>
    <t>Generar y poner en producción un reporte que muestre la evolución en la calidad de los datos registrados en Cuéntame</t>
  </si>
  <si>
    <t>Realizar la especificación para la generación del reporte de calidad de datos en Cuéntame</t>
  </si>
  <si>
    <t>Caso de Uso</t>
  </si>
  <si>
    <t>Desarrollar y ejecutar pruebas de la funcionalidad relacionada con la generación del reporte de calidad de datos en Cuéntame</t>
  </si>
  <si>
    <t>Escenarios de aceptación funcional</t>
  </si>
  <si>
    <t>Poner en producción funcionalidad relacionada con  la generación del reporte de calidad de datos en Cuéntame</t>
  </si>
  <si>
    <t>Formato Control cambios</t>
  </si>
  <si>
    <t>Llevar registro de los resultados periódicos del reporte y proceder con los ajustes, si así se requiere.</t>
  </si>
  <si>
    <t>Incorporar en el sistema Cuéntame las reglas de concurrencia de los  servicios de atención identificadas y comunicadas por la Dirección de Planeación  y Control de Gestión (Insumos de las Direcciones Misionales)</t>
  </si>
  <si>
    <t>Solicitar a la Dirección de Planeación y Control de Gestión las reglas de concurrencia de los servicios habilitados en el aplicativo Cuéntame producto de su coordinación con las Direcciones de Prevención.</t>
  </si>
  <si>
    <t>Realizar la especificación de las reglas de concurrencia comunicadas por la Dirección de Planeación y Control de Gestión.
Nota. Esta actividad está sujeta a la definición y entrega de las reglas de concurrencia por parte de la Dirección de Planeación y Control de Gestión.</t>
  </si>
  <si>
    <t>Casos de uso y/o Controles de cambio</t>
  </si>
  <si>
    <t>Desarrollar y probar la funcionalidad relacionada con la especificación de las reglas de concurrencia</t>
  </si>
  <si>
    <t>Informar a los usuarios funcionales la disponibilidad del desarrollo en producción</t>
  </si>
  <si>
    <t>HALLAZGO 118. BOLíVAR. DEFICIENCIAS EN LAS BASES DE DATOS (A, D-IP)
*Al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t>
  </si>
  <si>
    <t>HALLAZGO 119. CÓRDOBA. MEDIDAS DE PROTECCiÓN (A)
Existen Debilidades en el Centro de Cableado y Oficina de Sistemas en la
Regional Córdoba debido a que no se cuenta con las suficientes medidas de seguridad, de control de acceso a las mismas, detectores de humo, ventilación adecuada, así mismo se encontraron dos aplicativos de manejo local, Servicio y protección, para el Control y Liquida</t>
  </si>
  <si>
    <t>Falta de mecanismos de seguimiento y monitoreo, lo que puede generar inefectividad en el trabajo e ineficacia causada por el fracaso en el logro de las metas.</t>
  </si>
  <si>
    <t>Generar acciones para evitar uso de aplicativos locales como Protección y Servicios</t>
  </si>
  <si>
    <t>Identificar las Regionales que están haciendo uso de las aplicaciones locales  de Protección y/o Servicios y solicitar a las Direcciones de Prevención y Protección  autorización para desinstalarlas</t>
  </si>
  <si>
    <t>Incorporar funcionalidades de liquidación</t>
  </si>
  <si>
    <t>Realizar el ciclo de desarrollo de software para las funcionalidades de liquidación según plan de trabajo establecido para la Fase 1 (SIM)</t>
  </si>
  <si>
    <t>Plan de trabajo ejecutado Fase 1  (SIM)</t>
  </si>
  <si>
    <t>Realizar el ciclo de desarrollo de software para las funcionalidades de liquidación según plan de trabajo establecido para la Fase 2 (Cuentame)</t>
  </si>
  <si>
    <t>Plan de trabajo ejecutado Fase 2 Cuentame)</t>
  </si>
  <si>
    <t>Recomendar especificaciones técnicas para adecuaciones físicas</t>
  </si>
  <si>
    <t>Solicitar a la Regional Córdoba realice cotización de los elementos: Detector de Humo, Cerradura, control de temperatura para verificar corresponda a especificaciones técnicas e informar a la Dirección Administrativa</t>
  </si>
  <si>
    <t>H117.  REGISTROS CONTABLES DE LOS OPERADORES (A, 01)
En el Manual de Legalización de Cuentas adoptado a través de la Resolución N° 2926 del 30 de abril de 2013, se contemplan aspectos contrarios a lo establecido en la normatividad vigente para la Contabilidad Pública, razón por la cual se observa que los registros contables atinentes a la contratación ejecutada, evidencian falta de sop</t>
  </si>
  <si>
    <t>Lo anterior, se presenta por deficiencias e inobservancia de la normatividad vigente en el proceso de legalización de cuentas por parte de la Oficina de Contabilidad; aplicable al proceso financiero y contable, y al proceso de contratación, en materia de seguimiento y control al manejo de los recursos públicos, generando incertidumbre en la información financiera soporte de los estados c</t>
  </si>
  <si>
    <t>Revisar y ajustar la Resolución 2926 de abril 30 de 2013, aclarando el alcance que tiene la acción de supervisión de los contratos de aporte y delimitando la legalización de cuentas, en razón a que los documentos que se generan en la ejecución de los programas son de la Entidad contratista, y el ICBF realiza los deseembolsos por la cobertura atendida amparado en la certificación del supe</t>
  </si>
  <si>
    <t>Enviar memorando a las áreas involucradas  con el fin que se revise y ajuste la Resolucion 2926 de 2013, y se tenga en cuenta lo propuesto en la acción de mejora, si el caso.</t>
  </si>
  <si>
    <t>Socializar al Grupo Financiero de las Direcciones Regionales la Resolución ajustada por parte de las áreas involucradas, haciendo enfasis en cuales son los requisitos y documentos soportes que deben ser entregados para el pago.</t>
  </si>
  <si>
    <t>Video conferencia</t>
  </si>
  <si>
    <t>H25. FINANCIERA -CAQUETÁ. FACTURAS. (O)
Se evidenciaron errores en la elaboración y presentación de facturas por parte del operador, en los siguientes casos: en el contrato 275 de 20-122011, cuya ejecución inicio el 31-12-11, el contratista presenta lafactura con fecha 29-12-11; Lafactura N° 579 del mes de diciembre de 2013, se efectúa el 12-12-13, mucho antes de concluir el mes y lafa</t>
  </si>
  <si>
    <t>Analizar tanto los contratos como la documentación requerida por la Regional Caquetá para realizar los pagos que menciona el hallazgo con el fin de verificar si están acordes con lo que menciona la resolución 2926 de abril 30 de 2013 y el manual de legalización de cuentas y si se establece falla del supervisor del contrato reportar el caso o casos a la Oficina de Investigaciones discipli</t>
  </si>
  <si>
    <t>Socializar al Grupo Financiero de las Direcciones Regionales sobre los requisitos para la constitución de las cuentas por pagar de acuerdo con lo establecido en la normatividad vigente.</t>
  </si>
  <si>
    <t>Hallazgo 125. GUAJIRA. DEFENSA JUDICIAL (A, D).  Mediante oficio 2014ER0085208 de junio 16 de 2014, el ICBF Regional Guajira remitió a la Contraloría copias de los incidentes de desembargo de cuentas bancarias presentados dentro de 13 procesos laborales que cursan en el Juzgado Laboral del Circuito de San Juan de César contra el ICBF. La CGR efectuó seguimiento a las actuaciones desplega</t>
  </si>
  <si>
    <t>Lo anterior evidencia el no cumplimiento a la normatividad establecida y contraría la adecuada gestión fiscal deI ICBF, la cual debe cumplir con los fines esenciales del Estado, con sujeción a los principios de legalidad, eficiencia, economía, eficacia, además de las falas de tipo fiscal, disciplinario y penal en la que pudiera estar en curso. Hallazgo Administrativo con presunta inciden</t>
  </si>
  <si>
    <t>hacer vigilancia continua de los terminos legales para la contestacion de los recursos de apelacion interpuestos por los apoderados de la entidad e incidentes de desembargo</t>
  </si>
  <si>
    <t>envio de informes relacionado con las acciones realizadas para mitigar el hallazgo levantado por la Contraloría general de la República</t>
  </si>
  <si>
    <t>auto de solicitud, incidentes de desembargo, términos para presentar  recursos de apelación, incidientes de desembargos</t>
  </si>
  <si>
    <t>Seguimiento continuo , mensualmente a los términos judiciales ordenados por ls autoridades pertinentes y cancelar las expensas necesarias para los correspondientes impulsos de los recursos</t>
  </si>
  <si>
    <t>Informe de procesos ordinarios</t>
  </si>
  <si>
    <t>Cancelar las expensas necesarias para los correspondientes impulsos de los recursos de apelación con el fin de que sean enviados al Superior Jerárquico de tal forma que puedan ser fallados.</t>
  </si>
  <si>
    <t>Recibo de cancelación de expensas</t>
  </si>
  <si>
    <t>Hallazgo 6. ANTIOQUIA. INTERESES MORATORIOS EN PAGO DE SENTENCIA (A,D·F). El Consejo de Estado, Sala de lo Contencioso Administrativo, Sección Tercera Subdirección B decide en junio 28 de 2012, el recurso de apelación en contra de la sentencia proferida por el Tribunal Administrativo de Antioquia, en los siguientes términos:
"... Declárese patrimonialmente responsables de forma solidar</t>
  </si>
  <si>
    <t>Lo anterior debido a deficiencias en la gestión de la entidad, lo que generó un presunto detrimento patrimonial por $19,568 (equivalente a la totalidad de los intereses moratoríos.) y el riesgo de que el lCBF no recupere ante el operador los recursos pagados a su nombre. Hallazgo Administrativo con presunta incidencia disciplinaria y fiscal.</t>
  </si>
  <si>
    <t>FORTALECIMIENTO DEL CONTROL Y SEGUIMIENTO A LA GESTIÓN DE LAS REGIONALES.</t>
  </si>
  <si>
    <t>1. Realizar los trámites necesarios para centralizar los pagos de Sentencias, Concilaciones y Laudos arbitrales en la Sede Nacional, con el fin de acortar tiempos de respuesta en el pago.</t>
  </si>
  <si>
    <t xml:space="preserve">Acto Administrativo </t>
  </si>
  <si>
    <t>2. Solicitar a la Regional Antioquia informe sobre la gestión jurídica realizada para el cobro al operador La Dominicana, en especial la presentación de la acción de repetición por parte del grupo juridico de dicha regional.</t>
  </si>
  <si>
    <t>Hallazgo 7. ANTIOQUIA. ACCION DE REPETICIÓN (A).
El artículo 2 "Acción de repetición" de la Ley 678 de 2001 establece que la acción de repetición es una acción civil de carácter patrimonial que deberá ejercerse en contra del servidor o ex servidor público que como consecuencia de su conducta dolosa o gravemente culposa haya dado reconocimiento indemnízatorio por parte del Estado, prove</t>
  </si>
  <si>
    <t>1. Realizar seguimiento a la presentación y admisión de las demandas ante Despacho Judicial, a traves de una base de datos para control de Acciones de Repetición.</t>
  </si>
  <si>
    <t>Base de datos de seguimiento</t>
  </si>
  <si>
    <t>Hallazgo 8. ANTIOQUIA. REPARACION DIRECTA 200-011546 (A, D,F)
A partir de julio 02 de 2012 con el artículo 309 de la Ley 1437 de 2011 se
derogaron los artículos 176 y 177 del CCA y rige el artículo 192 de la citada Ley, que expresa: "C .. ) Las condenas impuestas a entidades públicas consistentes en el pago o devolución de una suma de dinero serán cumplidas en un plazo máximo de diez (1</t>
  </si>
  <si>
    <t>Situaciones presentadas por deficiencias en la gestión de la entidad, lo que generó
el pago de intereses moratorios por $48,92 millones9, lo que se constituye en un
presunto daño patrimonial. Hallazgo Administrativo con presunta incidencia
disciplinaria y fiscal.</t>
  </si>
  <si>
    <t>2. Solicitar a la Regional Antioquia informe sobre la gestión jurídica realizada para la presentación de la acción de repetición por parte del grupo juridico de dicha regional.</t>
  </si>
  <si>
    <t>Hallazgo 9. ANTIOQUIA. REPARACiÓN DIRECTA 05001233100020030041201 (A, D, F) Con Resolución 11835 de octubre de 2012, el ICSF ordena el pago de intereses moratorios por $25,43 millones originados por la demora entre la fecha de la condena del Tribunal Administrativo de Antioquia con radicado 05001233100020030041201 de agosto 22 de 2011 y la fecha en que fue efectivamente pagada dicha con</t>
  </si>
  <si>
    <t>2. Solicitar a la regional Antioquia informe sobre la gestión jurídica realizada para la presentación de la acción de repetición por parte del grupo juridico de dicha regional.</t>
  </si>
  <si>
    <t>Hallazgo 83. ANTIOQUIA. AUDIENCIA DE CONCILIACIÓN FALLIDA (A)
De acuerdo con el "PROCEDIMIENTO PAGO DE SENTENCIAS Y CONCILIACIONES" del ICBF, la Conciliación es un medio alternativo de resolución de conflictos legales, a través del cual las partes resuelven directamente un litigio con la intervención o colaboración de un tercero. En el expediente 05001333101120110058500 de Reparación di</t>
  </si>
  <si>
    <t>1. Solicitar a los Apoderados Judiciales del ICBF enviar las actas contentivas de las audiencias ante la Procuraduria General de la Nación para publicarlas en el portal WEB del ICBF y poder verificar la no asistencia a las audiencias.</t>
  </si>
  <si>
    <t xml:space="preserve">Hallazgo 84. ANTIOQUIA. PODER PARA REPRESENTAR AL ICBF (A)
El documento PR6.MPA2 "Procedimiento Trámite de Poderes" tiene como objetivo adelantar el trámite de los poderes solicitados, mediante su elaboración, presentación personal y remisión al apoderado, para ejercer la defensa del ICBF ante despachos judiciales y/o administrativos. En cuanto al otorgamiento de poder para representar </t>
  </si>
  <si>
    <t>Situación generada por la continua rotación de contratistas al interior del Grupo Jurídico, lo que afectó los intereses del ICBF, por cuanto a la fecha y en primera instancia está condenado al pago de $114.33 millones.</t>
  </si>
  <si>
    <t>1. Solicitar a los Coordinadores Jurídicos de las regionales mantener una estabilidad en el apoderamiento judicial en aras de salvaguardar los intereses del ICBF, en especial el cumplimiento de otorgamiento de poderes.</t>
  </si>
  <si>
    <t xml:space="preserve">HALLAZGO 1 MAGDALENA. CUMPLIMIENTO DE SENTENCIA C-614 DE 2009 (A)
La CGR encontró que de los 47 contratos de prestación de servicios profesionales suscritos en el año 2013, en 38 de ellos se contrató la prestación de servicios profesionales para realizar acciones misionales del ICBF desde vigencias anteriores. Se observó que, en varios casos, el Instituto viene vinculando desde hace mas </t>
  </si>
  <si>
    <t xml:space="preserve">Elaborar un memorando dirigido a la Direccion nacional del ICBF solicitando la vinculacion a la planta global del ICBF de la totalidad de los contratistas misionales que en la actualidad tiene vinculada la regional a traves de contratos de prestacion de servicios </t>
  </si>
  <si>
    <t>1) Elaborar memorando</t>
  </si>
  <si>
    <t>HALLAZGO 16. MAGDALENA. SELECCiÓN DE PROVEEDORES Y FORMALIZACiÓN DEL CONTRATO (A)
En el contrato N° 240 de 2011 liquidado en el 2013, no se evidenció en la
propuesta presentada por el contratista, como requisito para participar, los documentos que demuestren experiencia y el estado de cuenta de aportes Parafiscales de acuerdo con el Artículo 50 de la Ley 789 de 2002 y el Artículo 23 de l</t>
  </si>
  <si>
    <t>* No realización de seguimiento y control por parte de la entidad en el cumplimiento de los requisitos establecidos.
* falta de aplicación de mecanismos de Control Interno en el seguimiento y verificación de estos documentos, lo que genera incertidumbre entre el servicio a contratar y el realmente contratado, debido a deficiencias en la elaboración de los mismos.</t>
  </si>
  <si>
    <t xml:space="preserve">Organizar los formatos de acuerdo al tipo de contratacion que se efectuara    en cada uno de los computadores de los responsables en el Grupo Juridico      
</t>
  </si>
  <si>
    <t>1) Organizar los formatos en carpetas virtuales</t>
  </si>
  <si>
    <t>Archivo virtual</t>
  </si>
  <si>
    <t>Designar un responsable de la Oficina de Archivos de Gestion (area juridica) e implementar controles para prestamo de las carpetas.</t>
  </si>
  <si>
    <t>Organizar las carpetas de los contratos de acuerdo a las listas de chequeo</t>
  </si>
  <si>
    <t>actas de revision de avances</t>
  </si>
  <si>
    <t>HALLAZGO 39. MAGDALENA. SUPERVISiÓN E INTERVENTORíA (A).
El ICBF celebró el Contrato de Consultoría N°3342 de 2013, con C&amp;M Consultores, cuyo objeto es "Realizar la interventoría administrativa, técnica, financiera, contable y jurídica a los contratos celebrados con los operadores del ICBF en el tetritotio nacional para la vigencia 2013, de acuerdo con los lineamientos técnicos administ</t>
  </si>
  <si>
    <t>Deficiencias y debilidades en los mecanismos de control interno, que conlleva a un pago de lo no debido ante la no ejecución de la labor encomendada en el contrato de interventoría.</t>
  </si>
  <si>
    <t>Realizar seguimiento al ejercicio de la supervision efectuado por los equipos asignados a los macroprocesos de Primera Infancia y Proteccion, mediante la verificacion de actas y fotografias de visitas.</t>
  </si>
  <si>
    <t>1) Elaborar memorando a los equipos encargados del proceso de supervision,  para que incluyan  evidencias fotograficas en las actvidades desarrolladas en el marco del proceso de supervision</t>
  </si>
  <si>
    <t>2) Verificación de las actas de seguimiento en el ejercicio de la supervision y herramientas utilizadas.</t>
  </si>
  <si>
    <t>HALLAZGO 48. MAGDALENA. LIQUIDACiÓN DE CONTRATOS (A)
Se verificó que los contratos Nos. 323, 324, 325 Y 326 de diciembre 2012 no se liquidaron dentro de los plazos pactados dentro del contrato el cual es de seis (6) meses después de la terminación de ejecución del contrato, en el año 2013 se liquidaron 276 contratos de 281 quedando 5 contratos pendientes, circunstancia que no permite ten</t>
  </si>
  <si>
    <t>Falta de seguimiento y control por parte de la entidad en la falta de supervisión en el cumplimiento de los requisitos
establecidos.</t>
  </si>
  <si>
    <t xml:space="preserve">Realizar  seguimiento a la liquidacion de los contratos que han finalizado su ejecucion por parte de los supervisores de los mismos </t>
  </si>
  <si>
    <t xml:space="preserve">1)  Efectuar seguimiento a la liquidacion de los contratos </t>
  </si>
  <si>
    <t>Correos electronicos</t>
  </si>
  <si>
    <t xml:space="preserve">HALLAZGO 80 CUMPLIMIENTO PLAN DE ACCIÓN (A)
El monitoreo integral regional de gestión en el año 2013 para estableció que de los 14 macroprocesos evaluados a este corte, la regional cuenta con 3 en "nivel sobresaliente", 4 en "nivel satisfactorio", 5 en "requiere mejora" y 2 que ameritan "atención prioritaria". Los macroprocesos que requieren mejora son: el Mejoramiento continuo, Gestión </t>
  </si>
  <si>
    <t>Inadecuada planeación que genera incertidumbre al cumplimiento de metas.</t>
  </si>
  <si>
    <t xml:space="preserve">Realizar seguimiento y control a los analisis que elabora cada uno de los responsables de los indicadores para que se le de cumplimiento a los objetivos institucionales </t>
  </si>
  <si>
    <t xml:space="preserve">1) Elaborar los analisis de los indicadores por macroprocesos por parte de los responsables a nivel regional y zonal </t>
  </si>
  <si>
    <t>Analisis de los indicadores - SIMEI</t>
  </si>
  <si>
    <t>2) Realizar seguimiento a los indicadores en condicion  critica y en riesgo, bimensualmente</t>
  </si>
  <si>
    <t>3) Informar a los responsables por macroprocesos de los resultados de los indicadores para la toma de decisiones</t>
  </si>
  <si>
    <t>Informe de gestion</t>
  </si>
  <si>
    <t>HALLAZGO 110. MAGDALENA. CONSISTENCIA DE LA INFORMACiÓN CONTRACTUAL (A).
En el contrato de Prestación de Servicios Profesionales N° 99 del 2013, la solicitud de elaboración del contrato de Prestación de Servicios y los estudios y documentos previos, en los objetos establecen que: "Contratar los servicios profesionales en Psicología para realizar acciones ... "; sin embargo, el contrato e</t>
  </si>
  <si>
    <t xml:space="preserve">Falta de aplicación de un mecanismo de Control Interno en el seguimiento y verificación de estos documentos, lo que
genera discrepancia en lo relacionado al servicio a contratar y en los valores a pagar debido a deficiencias en la elaboración de los mismos. </t>
  </si>
  <si>
    <t xml:space="preserve">Organizar los formatos de acuerdo al tipo de contratacion que se efectuara   en cada uno de los computadores de los responsables en el Grupo Juridico  de manera virtual.   </t>
  </si>
  <si>
    <t xml:space="preserve">1) Organizar los formatos en carpetas virtuales </t>
  </si>
  <si>
    <t>Archivo Virtual</t>
  </si>
  <si>
    <t xml:space="preserve">2) Designar un responsable de la oficina de contratacion que verifique el contenido de las solicitudes de los contratos (estudios previos) y genere un control antes de elaborar la minuta contractual </t>
  </si>
  <si>
    <t>HALLAZGO 120. MAGDALENA. ORGANIZACiÓN DE DOCUMENTOS (A, OI)
Dentro de la ejecución de la auditoría, se evidenció que las carpetas que contienen la contratación, no se da cumplimiento a la tabla de retención  documental, como se evidenció en algunos contratos evaluados la falta y deficiencias en la documentación. (Pag. 204,205)</t>
  </si>
  <si>
    <t>Inadecuada planeación lo que genera incertidumbre al cumplimiento de metas y sitios de ejecución del contrato.</t>
  </si>
  <si>
    <t xml:space="preserve">Revisar y aplicar las tablas de retencion documental en el area juridica
</t>
  </si>
  <si>
    <t xml:space="preserve">1) Aplicar las listas de chequeos  </t>
  </si>
  <si>
    <t xml:space="preserve">2) Solicitar al Grupo Administrativo capacitacion y seguimiento en TRD </t>
  </si>
  <si>
    <t>Hallazgo 13. NARIÑO. MONITOREO, EVALUACIÓN Y RESULTADO DE LOS INDICADORES MONITOREO Y EVALUACIÓN DE INDICADORES (A). De los 89 indicadores que se miden en la Regional Nariño, hay indicadores cuyo diseño toma como fuente de información el sistema Cuéntame, situación que afecta la confiabilidad de los resultados medidos dado que se comprobó que dicho sistema presenta inconsistencias como d</t>
  </si>
  <si>
    <t>La falta de medición y de confíabilidad de los indicadores afectan el proceso de planeación, dirección, organización y control que se adelanta al interior de la entidad, a nivel nacional y regional, dado que no se puede medir la incidencia real de los planes, programas y actividades desarrollados, se corre el riesgo que las decisiones tomadas no tengan el suficiente soporte de informació</t>
  </si>
  <si>
    <t>Realizar monitoreo a los indicadores por los responsables de procesos en Regional y Centro Zonal</t>
  </si>
  <si>
    <t>Remitir  a los Coordinadores de Grupo Regional y Centro Zonal,  una alerta mensual sobre los indicadores que se encuentren en estado adecuado, en riesgo y crítico.</t>
  </si>
  <si>
    <t>Realizar seguimiento a los indicadores en Comité Básico y Ampliado</t>
  </si>
  <si>
    <t>Acta de Comité</t>
  </si>
  <si>
    <t>Hallazgo 41. NARIÑO. GASTOS DEL OPERADOR FRENTE AL PAGO POR RACIÓN SEGÚN ICBF (A,D).
El Manual de Supervisión del ICBF adoptado mediante decreto 366 de 2013, establece en el numeral 2. Supervisión administrativa, en el ítem de coordinación de la ejecución del contrato como responsabilidad del supervisor adelantar controles permanentes sobre la ejecución de los recursos, verificando el gr</t>
  </si>
  <si>
    <t>Realizar control en Radicación Cuentas a las cuentas presentadas para pago operadores, en donde se verificará, número de contrato, nit, compromiso, pago que correspondiente.  Si se presenta falencias, se devuelve para correcciones con memorando al supervisor del contrato</t>
  </si>
  <si>
    <t>Realizar seguimiento financiero a la ejecución de los contratos con Operadores en los Comités Operativos.</t>
  </si>
  <si>
    <t>Realizar capacitación a los profesionales que apoyan el seguimiento financiero de Centro Zonal</t>
  </si>
  <si>
    <t xml:space="preserve">Listado de Asistencia Capacitación (inlcuido Ficha de Estructuración y Agenda) 
</t>
  </si>
  <si>
    <t>Hallazgo 42. NARIÑO. CONTRATO DE APORTE N°. 151 DE 2013 (A,D,PAS).
El 14 de enero de 2014 el ICBF suscribió contrato de prestación de servicios de apoyo a la gestión N° 089 de 2014 con el objeto de prestar servicios personales como apoyo a la gestión en el área administrativa y financiera, con el fin de fortalecer y apoyar el equipo humano del Centro Zonal de La Unión en el área de mejor</t>
  </si>
  <si>
    <t>El supervisor del contrato verificará que el contratista realice sus actividades contractuales en el lugar donde se estableció la ejecución del Contrato de Prestación de Servicios</t>
  </si>
  <si>
    <t>Emitir memorando a los Coordinadores de Grupo Regional y Centro Zonal en el cual se informe que cualquier modificación del sitio de trabajo conlleva a la modificación del contrato.</t>
  </si>
  <si>
    <t>Realizar correción a los contratos de prestación de servicio para que el contratista efectue su objeto contractual en el lugar que fue contratado.  Para la vigencia 2015 se suprime la obligacion contractual referente a "aceptar la reubicación que según la necesidad del servicio del ICBF se requiera"</t>
  </si>
  <si>
    <t>Solicitar al Grupo Jurídico informe sobre las modificaciones realizadas a los contratos de prestación de servicio.</t>
  </si>
  <si>
    <t>informe Jurídica</t>
  </si>
  <si>
    <t>Hallazgo 43. NARIÑO. CONTRATO 474 DE 2013 DE PRESTACIÓN DE SERVICIOS (A)
Según el objeto del contrato "Suministrar el servicio de apoyo logístico para la realización de seis (6) talleres para 3.255 madres comunitarias de los municipios adscritos a los centros zonales de: Pasto Uno, Pasto Dos, lpiales, Túquerres, Barbacoas, y La Unión". Según la cláusula séptima- forma de pago, "cancelará</t>
  </si>
  <si>
    <t xml:space="preserve">Solicitar al Director de SNBF de la Sede Nacional información sobre la ubicación de los Registros de Asistencia.
</t>
  </si>
  <si>
    <t>Enviar soportes de supervisión del contrato</t>
  </si>
  <si>
    <t>Informe de Supervisión</t>
  </si>
  <si>
    <t>Realizar liquidación del contrato</t>
  </si>
  <si>
    <t>Acta de Liquidación</t>
  </si>
  <si>
    <t>Hallazgo 44. NARIÑO. PROYECTO DE LIQUIDACiÓN CONTRATO DE APORTE N° 127 DE 2013 (A, SA)
Los lineamientos de supervisión y liquidación permiten a las entidades definir el estado final de los contratos frente al cumplimiento del objeto y la determinación de saldos a favor de las partes.
Según el Manual de Supervisión del ICBF adoptado mediante Decreto 366 de 2013, "el supervisor deberá dise</t>
  </si>
  <si>
    <t>Custodiar las carpetas de los contratos de aporte</t>
  </si>
  <si>
    <t xml:space="preserve">Revisar formato de liquidación y evaluar si requiere ajustes al formato.  De observarse ajustes al formato, se enviará propuesta de mejora a la Sede Nacional.
</t>
  </si>
  <si>
    <t>Acta.</t>
  </si>
  <si>
    <t>Listado de Asistencia Capacitación (inlcuido Ficha de Estructuración y Agenda)</t>
  </si>
  <si>
    <t>Realizar seguimiento a la Unidad ejecutora, especificamente liberación de recursos en Comité Básico y/o Ampliado.</t>
  </si>
  <si>
    <t>Actas de Comité</t>
  </si>
  <si>
    <t>Realizar seguimiento a la ejecución mensual en Centro Zonal de los contratos de aporte, con el fin de verificar los recursos comprometidos y los pagados a cada operador</t>
  </si>
  <si>
    <t>Hallazgo 45. NARIÑO. CONTRATO DE APORTE N° 119 DE 2013 (A, BA)
Los lineamientos de supervisión y liquidación permiten a las entidades definir el estado final de los contratos frente al cumplimiento del objeto y la determinación de saldos a favor de las partes.
Según el Manual de Supervisión del ICBF adoptado mediante Decreto 366 de 2013, "el supervisor deberá diseñar procedimientos espec</t>
  </si>
  <si>
    <t>Realizar seguimiento a los desembolsos efectuados por el Grupo Financiero a los Operadores</t>
  </si>
  <si>
    <t>Reporte de Pagos</t>
  </si>
  <si>
    <t>Realizar seguimiento financiero a la ejecución de los contratos con Operadores en los Comités Operativos</t>
  </si>
  <si>
    <t xml:space="preserve">Hallazgo 47. NARIÑO. CONTRATO DE APORTE N° 119 DE 2013 (A, BA)
El Manual de Contratación del ICBF y la minuta contractual, establece el termino y proceso para la liquidación de contratos y convenios conforme a lo establecido en el artículo 60 de la Ley 80 de 1993, los artículos 11 y 32 de la Ley 1150 de 2007 y el artículo 217 del Decreto 019 de 2012, estipulándose en 4 meses a partir de </t>
  </si>
  <si>
    <t>Realizar liquidación de los contratos en los términos establecidos</t>
  </si>
  <si>
    <t>Enviar a los supervisores de contrato, alertas y relación de los contratos pendientes por liquidar</t>
  </si>
  <si>
    <t>Establecer cronograma para liquidaciones de contrato</t>
  </si>
  <si>
    <t>Realizar seguimiento al estado de los contratos pendientes por liquidar en Comité Básico y/o Ampliado</t>
  </si>
  <si>
    <t xml:space="preserve">Hallazgo 58. NARIÑO. DOTACIÓN (A)
Los lineamientos del subproyecto Vulnerabilidad o Adaptabilidad establece que el valor cupo mes asignado al programa de hogares sustitutos, el 10% se debe destinar a dotación, entendida esta como los implementos que se deben suministrar a los niños, niñas y adolescentes, desde su ingreso hasta el egreso, y está clasificada en básica, personal y escolar.
</t>
  </si>
  <si>
    <t>Realizar estudio de costos para entrega de dotación</t>
  </si>
  <si>
    <t>1. Solicitar al operador estudio de costos para la entrega de dotación, con base en dicho estudio analizar si el monto asignado es suficiente para la entrega de dotación y solicitar a la Sede Nacional se realice los ajustes en lineamientos, estandares y obligaciones contractuales.</t>
  </si>
  <si>
    <t>2. Solicitar a la Sede Nacional envie a la Regional Nariño el estudio de costos en los cuales se demuestre que el valor asignado permite cumplir con lo establecido en estandares referente a dotación.</t>
  </si>
  <si>
    <t>Hallazgo 68. NARIÑO. HOGARES COMUNITARIOS Y CENTROS DE DESARROLLO INTEGRAL (A)
• Control de entrega de alimentos en las unidades aplicativas
Los lineamientos técnicos de atención en Hogares Comunitarios de Bienestar Familiar, orientan al adecuado suministro de las raciones alimentarias como complemento nutricional de los NNA atendidos. El ICBF ha planificado la alimentación mediante el e</t>
  </si>
  <si>
    <t>Realizar seguimiento a la ejecución técnica de los contratos de aporte</t>
  </si>
  <si>
    <t>Emitir memorando a los supervisores de los contratos en el cual se solicite la verificación del cumplimiento de la correcta aplicación de los instrumentos de cada modalidad y que se realicen los descuentos por raciones no utilizadas.</t>
  </si>
  <si>
    <t>Verificar en visitas de supervisión que se estén utilizando los formatos de acuerdo a lo establecido en los lineamientos de ICBF.</t>
  </si>
  <si>
    <t>Hallazgo 73. NARIÑO. CUMPLIMIENTO REQUISITOS SANATARIOS PARA LA PRESTACiÓN DE SERVICIO DEL PROGRAMA DE ALIMENTACiÓN
ESCOLAR (A, D- Ol)
La Resolución 6054 del 30 diciembre 2010 del ICBF por la cual se aprueban los Lineamientos Técnico Administrativos y Estándares del Programa de Alimentación Escolar PAE en el cual se establecen orientaciones para la prestación de un servicio de Calidad.
L</t>
  </si>
  <si>
    <t>En Concejos de Política Social solicitar a las autoridades competentes (sanitarias) del municipio se realice la inspección, vigilancia y control a las bodegas de almacenamiento de alimentos para NNA</t>
  </si>
  <si>
    <t>Mediante oficio, requerir a los Operadores que cumplan con todas las actividades de la etapa de prealistamiento (conceptos sanitarios, aprobación de minutas) antes de iniciar la prestación del servicio.</t>
  </si>
  <si>
    <t>Solicitar al supervisor del contrato acta mediante la cual se verificó el cumplimiento de los requisitos establecidos en la etapa de alistamiento</t>
  </si>
  <si>
    <t>Actas Etapa Prealistamiento</t>
  </si>
  <si>
    <t>Hallazgo 99. NARIÑO. MULTAS DE OPERADORES Y CERTIFICACIONES DE
IDONEIDAD (A, D)
El manual de contratación establece que "se podrá contratar directamente con el operador que viene desarrollando el programa misional siempre y cuando se cuente con el concepto de idoneidad técnica, administrativa y financiera emitido por el supervisor del contrato, el cual se fundamentará en los resultados d</t>
  </si>
  <si>
    <t>Revisar el expediente contractual de los contratos 413 y 410 de 2014, específicamente el concepto técnico para contratación y actas de Comité de Contratación para los contratos 413 y 410 de 2013</t>
  </si>
  <si>
    <t>Revisar en comité contractual la revisión a profundidad de los requisitos establecidos por la Dirección de Contratación (certificados de idoneidad, posibles sanciones de los operadores y uniones temporales en la que hiciecen parte).</t>
  </si>
  <si>
    <t>Actas Comité de Contratación</t>
  </si>
  <si>
    <t>Hallazgo 100. NARIÑO. REPORTES EGRESO NNA EN PROGRAMAS PROTECCiÓN (A)
Según las minutas contractuales, acordes con los lineamientos del Programa de Protección, los operadores de estos contratos deben registrar los ingresos y retiros de cada beneficiario en el Sistema de Información Misional o los sistemas de registro habilitados por eIICBF, desde cuando haya sido remitido por el defensor</t>
  </si>
  <si>
    <t>Establecer formato estandar para registro de beneficiarios para las modalidades de protección</t>
  </si>
  <si>
    <t>1. Enviar memorando a los Supervisores de Contrato en donde se solicite: 
a. Que de manera mensual los operadores envien en medio magnético los beneficiarios atendidos en el mes que inmediatamente termina y que el Supervisor al finalizar el contrato remita a la Regional (Grupo Jurídico) en medio magnético correspondiente de la atención mensual.
b.. El registro de beneficiarios atendido</t>
  </si>
  <si>
    <t>2.. Enviar a la Sede Nacional propuesta de formato para el registro de beneficiarios para que sea estandarizado dentro del Sistema de Gestión de Calidad</t>
  </si>
  <si>
    <t>Hallazgo 116. NARIÑO. REPORTE DE INFORMACiÓN DEL APLICATIVO CUÉNTAME (A)
Según manual aplicativo del sistema CUÉNTAME del ICBF, está orientado a apoyar la recolección de los servicios de las diferentes modalidades de las direcciones de prevención deIIGBF, a través del cargue de información masiva en línea, correspondiente a los beneficiarios y su caracterización, que son atendidos por la</t>
  </si>
  <si>
    <t>Realizar monitoreo al carge de información en el aplicativo CUENTAME por parte de los Operadores</t>
  </si>
  <si>
    <t>Remitir  a los Coordinadores de Centro Zonal,  dos alertas mensual sobre los avances en el cargue de información en el aplicativo CUENTAME.</t>
  </si>
  <si>
    <t>Realizar seguimiento al cargue de información en el aplicativo CUENTAME en Comité Ampliado, con el fin de tomar acciones de mejora.</t>
  </si>
  <si>
    <t>Acta Comité</t>
  </si>
  <si>
    <t>Hallazgo 120. NARIÑO. ORGANIZACiÓN DE DOCUMENTOS (A, OI)
o Ley 594 de 2000 o Ley General de Archivos y Acuerdo N°. 042 del Consejo Directivo del Archivo General de la Nación de fecha 31 de octubre de 2002 y los lineamientos vigentes sobre gestión de archivo establece los procedimientos y manejo del archivo como garantía de la memoria institucional entre otras consideraciones establece s</t>
  </si>
  <si>
    <t>Realizar acompañamiento a los Grupos Regional y Centros Zonales en la aplicación de TRD</t>
  </si>
  <si>
    <t xml:space="preserve">Brindar asistencia técnica y apoyo en la organización de archivos a los colaboradores de Centro Zonal y Regional en la aplicación de la Ley General de Archivo y Tablas de Retención Documental.
</t>
  </si>
  <si>
    <t>Acta de Reunión</t>
  </si>
  <si>
    <t>Revisión de los contratos para asegurar que se encuentren completos y cumplimendo las normas de gestión documental</t>
  </si>
  <si>
    <t>Expedientes</t>
  </si>
  <si>
    <t xml:space="preserve">Hallazgo 121. NARIÑO. DIGITALIZACIÓN DE EXPEDIENTES CONTRACTUALES. (A)
El Manual de Contratación del IC8F aprobado mediante Resolución 2690 de julio de 2012 modificada por la Resolución 366 de 2013, establece en el numeral 21.3. Supervisión y/o Interventoría "Los supervisores e interventores deberán mantener un archivo digital de la ejecución contractual de cada contrato asignado, este </t>
  </si>
  <si>
    <t>Digitalizar la información de los soportes contractuales</t>
  </si>
  <si>
    <t>Solicitar a la Dirección Administrativa la dotación de escaner para los Centros Zonales.</t>
  </si>
  <si>
    <t>Remitir memorando a los supervisores de contrato en el cual se solicite la digitalización de los soportes contractuales</t>
  </si>
  <si>
    <t>Realizar visitas de seguimiento por parte de un equipo interdisciplinario conformado por los lideres de proceso de los Grupos Regionales, en el cual, se verificará el cumplimiento a las acciones establecidas en Plan de Mejoramiento de CGR y de Auditorías Internas</t>
  </si>
  <si>
    <t>Acta de Visita</t>
  </si>
  <si>
    <t>Hallazgo 122. NARIÑO. GESTiÓN DE RIESGOS EN HCS TRADICIONALES
ATENDIDOS POR MADRES COMUNITARIAS MAYORES DE 65 AÑOS. (A)
El Decreto 1537 de 2001 por el cual se reglamenta parcialmente la ley 87 de 1993 en cuanto a elementos técnicos y administrativos que fortalezcan el sistema de control interno de las entidades y organismos del Estado estipula en su artículo 4: "Administración de Riesgo</t>
  </si>
  <si>
    <t>Gestionar ante la Dirección de Primera Infancia para que las madres comunitaias puedan acceder al bono pensional.</t>
  </si>
  <si>
    <t>Realizar gestión ante la Dirección de Primera Infancia para que las Madres Comunitarias puedan accedar al Bono Pensional.</t>
  </si>
  <si>
    <t>Enviar a la Dirección de Primera Infancia, la identificación de el riesgo por la prestación de servicio por madres comunitarias mayores de 65 años, con el fin que el dueño de proceso lo analice y valide.</t>
  </si>
  <si>
    <t>Hallazgo 10. DIRECCIÓN PLANEACIÓN. (A)
A la verificación de los reportes de actividades de ejecución en los diferentes programas adelantados por la Regional Cundinamarca deI ICBF, se encontró que no coinciden las actividades planeadas frente a las realmente ejecutadas, lo que demuestra una falta de planeaclón, por ende esto afecta la asignación real del presupuesto a ejecutar por cada u</t>
  </si>
  <si>
    <t xml:space="preserve">1. Revisión y ajuste del procedimiento MP03.PE01 Seguimiento a la ejecución de las metas sociales y financieras Nacional, Regional y Centro Zonal, adicionando la actividad de generación de boletin de alertas mensual de cumplimiento de metas sociales  y financieras.                                                                                                                             </t>
  </si>
  <si>
    <t xml:space="preserve"> 1.Revisar y ajustar el procedimiento  MP03.PE01  Seguimiento a la ejecución de las metas sociales y financieras Nacional, Regional y Centro Zonal e incluir las actividades derivadas del boletin de alertas.                                                                                                                                                                                        </t>
  </si>
  <si>
    <t xml:space="preserve"> Procedimientos ajustado                                                  
  </t>
  </si>
  <si>
    <t>2. Generar el boletin de alertas trimestral de cumplimiento a metas sociales y Fianancieras a nivel de proyecto y macroregion y realizar la retroalimentación.</t>
  </si>
  <si>
    <t xml:space="preserve">1. Realizar el boletin de alertas  con el analisis trimestral del consolidado de metas sociales y financieras  publicado mensualmente . </t>
  </si>
  <si>
    <t xml:space="preserve"> Boletin de alertas trimestral </t>
  </si>
  <si>
    <t>2. Remitir trimestralmente el boletin de alertas a las areas misonales con las observaciones.</t>
  </si>
  <si>
    <t xml:space="preserve">Correo electronico  </t>
  </si>
  <si>
    <t>3.  Recibir por parte de las areas misionales y revisar el boletin con las observaciones, compromisos y retroalimentacion .</t>
  </si>
  <si>
    <t xml:space="preserve">Documento con compromisos   </t>
  </si>
  <si>
    <t xml:space="preserve">3. Elaborar bitacora de seguimiento  y publicarla en la intranet </t>
  </si>
  <si>
    <t xml:space="preserve">1. Realizar reuniones de seguimiento y verificacion  trimestral  al cumplimiento de los compromisos establecidos a las observaciones del boletin de alertas con los areas misionales.    
</t>
  </si>
  <si>
    <t xml:space="preserve">Reuniones de seguimiento </t>
  </si>
  <si>
    <t xml:space="preserve">2. Con base en el boletin de alertas retroalimentado elaborar bitacora de seguimiento y cumplimento y publicarla en la intranet. 
</t>
  </si>
  <si>
    <t xml:space="preserve">Bitácora de seguimiento publicada    </t>
  </si>
  <si>
    <t>4. Ajustar procedimiento PR2.MPE1  Programación de Metas Sociales y Financieras–Dirección General- Nivel Nacional, Regional, Zonal, adicionando actividades o criterios operativos de validacion.</t>
  </si>
  <si>
    <t>1.  Revisar y ajustar el procedimiento PR2.MPE1 Programación de Metas Sociales Y Financieras – Dirección General- Nivel Nacional, Regional, Zonal e incluir los criterios operativos de validación de : Programacion vigente con corte semestral, bitacora de seguimiento , plan plurianual de inversiones y plan indicativo para la propuesta de asignación preliminar de la cuota de inversión de la</t>
  </si>
  <si>
    <t>Procedimiento ajustado</t>
  </si>
  <si>
    <t>5. Construccion de un indicador de eficiencia para el seguimiento en el registro  dela información   SIM.</t>
  </si>
  <si>
    <t xml:space="preserve">1. Reunión para la construcción del indicador de eficencia, seguimiento en el SIM . </t>
  </si>
  <si>
    <t>Indicador de eficiencia.</t>
  </si>
  <si>
    <t>Hallazgo 11. DIRECCIÓN PLANEACIÓN. EVALUACIÓN Y MONITOREO (A)
El Manual del aplicativo SISPA -Sístema de Seguimiento a Planes- lo define como una herramienta diseñada desde la Dirección de Planeación y Control de Gestión para realizar el monitoreo al Plan de Gestión Institucional, capturando el resultado de los indicadores y compromisos, la información presupuestal, cumplimiento de acti</t>
  </si>
  <si>
    <t>1. Análisis y socialización oportuna de los avances cuantitativos y cualitativos de la Gestión Institucional que se registran en el SIMEI (antes SISPA) para su retroalimentación y consistencia en la información.</t>
  </si>
  <si>
    <t xml:space="preserve">1. Generar controles en tiempos para el registro de información, para su posterior retroalimentación a nivel nacional y regional.
</t>
  </si>
  <si>
    <t xml:space="preserve">Notificaciones mediante correos electrónicos
</t>
  </si>
  <si>
    <t>2. Generar controles de registro de avances cualitativos para reporte oportuno del comportamiento de los avances de las metas.</t>
  </si>
  <si>
    <t>Correos electronicos informativos</t>
  </si>
  <si>
    <t xml:space="preserve">2. Publicación de hojas de vida y sus respectivas actualizaciones y modificaciones en intranet, SIMEI y Bitacora.  
</t>
  </si>
  <si>
    <t xml:space="preserve">1. Realizar la publicación de hojas de vida y sus respectivas modificaciones recibidas, según lo establecido en la guia de monitoreo y evaluación publicada en Intranet.
</t>
  </si>
  <si>
    <t xml:space="preserve">Publicacion pagina Intranet
</t>
  </si>
  <si>
    <t>3. Realización de mesas tecnicas trimestrales con las áreas para revisión de resultados.</t>
  </si>
  <si>
    <t>1. Realizar sesiones de trabajo trimestrales con las areas que presentan niveles bajos en los avances generales, para verificaciön y posterior generación de acciones correctivas para el mejoramiento de los mismos.</t>
  </si>
  <si>
    <t xml:space="preserve">Sesiones de trabajo (con las áreas referenciadas) </t>
  </si>
  <si>
    <t>Hallazgo 79. DIRECCIÓN PLANEACIÓN. MODIFICACIONES AL PLAN DE ACCiÓN E INDICADORES (A)
De conformidad con la Resolución N°.010 de enero 02 de 2013, artículo 2°, "el Plan de Acción solo podrá modificarse cuando se adicionen o reduzcan las metas sociales y financieras. (. ..) Los dueños de los procesos interesados en realizar algún cambio al Plan de Acción, deberán tramitar la solicitud co</t>
  </si>
  <si>
    <t>1. Publicación de modificaciones de hojas de vida a través de bitacora.</t>
  </si>
  <si>
    <t>1. Realizar la publicación de las modificaciones realizadas a las hojas de vida (metas), según lo establecido en la guia de monitoreo y evaluación publicada en Intranet.</t>
  </si>
  <si>
    <t>Publicacion pagina Intranet</t>
  </si>
  <si>
    <t>2. Realización de mesas tecnicas trimestrales con las áreas para revisión de resultados.</t>
  </si>
  <si>
    <t>2. Realizar sesiones de trabajo trimestrales con las äreas que presentan niveles bajos en los avances generales, para verificaciön y posterior generación de acciones correctivas para el mejoramiento de los mismos</t>
  </si>
  <si>
    <t>Hallazgo 116. DIRECCIÓN PLANEACIÓN. NARIÑO. REPORTE DE INFORMACiÓN DEL APLICATIVO CUÉNTAME (A)
NARIÑO: (...) 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t>
  </si>
  <si>
    <t xml:space="preserve">1. Aplicar los procesos de mallas de validación a la información del sistema de información CUÉNTAME por parte del Grupo de Estadisitica y observatorio  en dos etapas para verificar y  validar la calidad de la información                                                                                                                             </t>
  </si>
  <si>
    <t xml:space="preserve">1. Analisis y seguimiento  a la informacion del sistema CUENTAME   y detectar las   inconsistecncias en forma semestral  </t>
  </si>
  <si>
    <t xml:space="preserve">Informes semestrales sobre los resultados al seguimiento de las mallas de validación. 
</t>
  </si>
  <si>
    <t>1. Aplicar los procesos de mallas de validación a la información del sistema de información CUÉNTAME por parte del Grupo de Estadisitica y observatorio en dos etapas para verificar y  validar la calidad de la información se realiza un análisis de información y emite alertas si  encuentra inconsistencias en la información y reporta a la DIT para hacer los ajustes necesarios.</t>
  </si>
  <si>
    <t>2. Si se encuentran inconsistencias  emitir  alertas y reportar  a la Dirección de Información y Tecnologia para los ajustes .</t>
  </si>
  <si>
    <t xml:space="preserve">Informe de alertas  </t>
  </si>
  <si>
    <t>1. Aplicar los procesos de mallas de validación a la información del sistema de información CUÉNTAME.</t>
  </si>
  <si>
    <t>3. Elaborar  manual sobre la lectura de información del sistema de información CUENTAME.</t>
  </si>
  <si>
    <t xml:space="preserve">Manual de lectura de información del sistema de información CUENTAME
</t>
  </si>
  <si>
    <t>HALLAZGO 80. SEDE NACIONAL.  CUMPLIMIENTO PLAN DE ACCiÓN (A)
El plan de acción de la Subdirección de Restablecimiento de Derechos presenta la siguiente situación: (Tabla 39).
Este resultado del indicador MPM5-P1-03 "en riesgo" muestra que el 3% de los niños, niñas o adolescentes con auto de apertura de investigación llevan más de 120 días sin situación legal definida. Si tenemos en cuent</t>
  </si>
  <si>
    <t>Deficiencias de gestión administrativa y de seguimiento y monitoreo.</t>
  </si>
  <si>
    <t xml:space="preserve">Fortalecer las estrategias de seguimiento a los indicadores relacionados con el  Proceso  de Restablecimiento de Derechos  respecto a los términos de ley y las medidas.
</t>
  </si>
  <si>
    <t xml:space="preserve">1) Realizar seguimiento y retroalimentación trimestral a las Regionales frente a los resultados del indicador MPM5-P1-03, con el fin de lograr las metas propuestas. 
</t>
  </si>
  <si>
    <t xml:space="preserve">1) Reporte Cualitativo - Cuantitativo   
</t>
  </si>
  <si>
    <t>2) Enviar a los Directores Regionales,  comunicaciones oficiales frente al comportamiento del indicador, generando alertas por oportunidad y  calidad, con el propósito de realizar las respectivas acciones de mejora en pro del cumplimiento  de la meta del indicador.</t>
  </si>
  <si>
    <t xml:space="preserve">2) Comunicaciones oficiales </t>
  </si>
  <si>
    <t>3) Brindar asistencia técnica a las Regionales respecto a la definición de la Hojas de vida, formulación, generación del reporte y casos críticos, con el propósito de mejorar el proceso de seguimiento.</t>
  </si>
  <si>
    <t xml:space="preserve">3) Registro de Correo Electrónico </t>
  </si>
  <si>
    <t>HALLAZGO 103. SEDE NACIONAL. CAPACIDAD DE ATENCiÓN CUPOS CONTRATADOS (A)
Se evidenció inobservancía de los lineamientos técnicos establecidos por el IC8F para la modalidad contratada y de las licencias que el mismo Instituto expide a los centros de atención para su funcionamiento lo que afecta la calidad en la prestación del servícto a los niños y niñas.
Al momento se suscribir el contra</t>
  </si>
  <si>
    <t xml:space="preserve">Fortalecer los procesos contractuales  respecto a la capacidad instalada de las instituciones. 
</t>
  </si>
  <si>
    <t xml:space="preserve">1) Generar circular a las regionales sobre la obligación de Verificar en el proceso de contratación, que los cupos que se van a contratar estén incluidos en los cupos autorizados en las licencias de funcionamiento, con el propósito de  no superar la capacidad  instalada de las Licencias.
</t>
  </si>
  <si>
    <t>1) Circular</t>
  </si>
  <si>
    <t xml:space="preserve">Fortalecer las estrategias de supervisión de los contratos  respecto a la asignación de cupos evitando sobrepasar la capacidad instalada de las instituciones. </t>
  </si>
  <si>
    <t>2) Generar comunicado  a los Directores Regionales acerca de la  importancia en la supervisión y verificación de los cupos existentes,  con el propósito de evitar los sobre cupos  en las instituciones.</t>
  </si>
  <si>
    <t>2) Comunicaciones oficiales</t>
  </si>
  <si>
    <t>HALLAZGO 124. ANTIOQUIA. SISTEMA DE RESPONSABILIDAD PENAL PARA ADOLESCENTES -SRPA- EN EL DEPARTAMENTO (A, OI).
El artículo 10 de la Ley 1098 de 2006, Código de Infancia y Adolescencia, prescribe la Corresponsabilidad, como la concurrencia de actores y acciones conducentes a garantizar el ejercicio de los derechos de los niños, las niñas y los adolescentes. La familia, la sociedad y el Es</t>
  </si>
  <si>
    <t>Fortalecer las estrategias de articulación con las distintas instituciones e instancias del SNBF y de competencia de la Sede de la Dirección General para la operatividad del SRPA.</t>
  </si>
  <si>
    <t xml:space="preserve">1) Elaborar el Decreto para la creación del Sistema de Coordinación del SRPA.
</t>
  </si>
  <si>
    <t xml:space="preserve">1) Proyecto Decreto </t>
  </si>
  <si>
    <t>2) Gestionar con el Ministerio de Justicia la aprobación del Decreto y firma por parte del Ministro.</t>
  </si>
  <si>
    <t>2) Documento Firmado por el Ministro de Justicia</t>
  </si>
  <si>
    <t xml:space="preserve"> 3)  Realizar  videoconferencia a nivel nacional con el propósito de brindar las pautas concertadas de articulación a los equipos SENA, ICBF y Operadores del SRPA.</t>
  </si>
  <si>
    <t xml:space="preserve">3)  Lista de asistencia a la Videoconferencia
</t>
  </si>
  <si>
    <t>4) Diseñar la “Ruta de Atención Integral para los adolescentes del sistema de responsabilidad penal con problemas de salud con énfasis de consumo de sustancias psicoactivas y salud mental”.</t>
  </si>
  <si>
    <t>4) Documento  - Ruta de Atención Integral</t>
  </si>
  <si>
    <t>H19. SANTANDER. LIBERACiÓN DE SALDOS NO EJECUTADOS (A) El artículo 26 de la Resolución 161 de 2006 establece: "Por la cual se fijan lineamientos para el recaudo de recursos, la ejecución y control presupuestal de los gastos, el reconocimiento y registro en la contabilidad y la revelación en los Estados Contables del Instituto Colombiano de Bienestar Familiar y se delegan algunas facultad</t>
  </si>
  <si>
    <t xml:space="preserve"> Debido a la inexistencia de procedimientos de control por parte de Oficina Jurídica de la Regional y de información que reportan los diferentes centros zonales, lo que afecta la ejecución en los diferentes programas de los centros zonales </t>
  </si>
  <si>
    <t>Proyectar el acta de modificación (liberacion de los recursos)</t>
  </si>
  <si>
    <t xml:space="preserve">Cumplir con el procedimiento de modificacion, adicion y prórroga  
</t>
  </si>
  <si>
    <t xml:space="preserve">Remitir el acta ya suscrita a la coordinacion financiera  para que realice la liberación de los recursos </t>
  </si>
  <si>
    <t xml:space="preserve">H37. SANTANDER. INCONSISTENCIAS EN SOPORTES CONTRACTUALES Y SEGUIMIENTOS (A) De acuerdo con el numeral 7 Obligaciones referentes a la supervrsion y seguimiento contractual, el Anexo 12.1 de los Estudios y documentos previos de los Contratos de aportes, señala: "Presentar al Supervisor del contrato al finalizar el servido un informe final en el que se indique el cumplimiento del objeto y </t>
  </si>
  <si>
    <t>Lo anterior, por la débil gestión en la supervisión del contrato e incumplimiento de sus obligaciones, lo que genera incertidumbre respecto al balance final de ejecución de los recursos.</t>
  </si>
  <si>
    <t>Los supervisores de los contratos deben exigir a los operadores y/o contratista la entrega del Informe Final y su respectivo Balance de Ejecución.</t>
  </si>
  <si>
    <t>Solicitar a los operadores y/o contratistas  por medio electronico el informe final de cumplimiento del objeto y de las obligaciones especificas, junto con el respectivo balance final de ejecución de los recursos.</t>
  </si>
  <si>
    <t xml:space="preserve">Correos electronicos </t>
  </si>
  <si>
    <t xml:space="preserve">Los supervisores de los contratos deben exigir a los operadores y/o contratista la entrega del Informe Final y su respectivo Balance de Ejecución.                      
 </t>
  </si>
  <si>
    <t xml:space="preserve">Anexar los informes a las carpetas de cada contrato.  
</t>
  </si>
  <si>
    <t>H39.  SANTANDER, SUPERVISiÓN E INTERVENTORíA (A) El Instituto incumplió el Literal n) Supervisor e interventor, numeral 21, contenido mínimo de la minuta del contrato, del manual de contratación, que señala: Se debe indicar quien será el responsable de ejercer la supervisión y/o inierventotie del contrato, este aspecto debe definirse desde la elaboración de los estudios previos. El últim</t>
  </si>
  <si>
    <t>Además de incumplirse el reglamento, impide la toma de medidas correspondientes.</t>
  </si>
  <si>
    <t xml:space="preserve">Llevar a cabo lo estipulado en el manual de contratación con respecto a la entrega de informes por parte de los supervisores de  los constratos al ordenador del gasto.
</t>
  </si>
  <si>
    <t>Solicitar por medio electronico  al nivel nacional incluir en las minutas de los contratos la periodicidad con la cual el supervisor del contrato reporta al odenador del gasto los avances del mismo.</t>
  </si>
  <si>
    <t xml:space="preserve">Medio electronico
</t>
  </si>
  <si>
    <t xml:space="preserve">Solicitar a los supervisores de los contratos la entrega de los informes de seguimiento, evaluación y control a la ejecución de los contratos una vez la sede nacional haya establecido la periodicidad para la entrega de dichos informes. 
 </t>
  </si>
  <si>
    <t>Informes de Seguimiento</t>
  </si>
  <si>
    <t>Llevar a cabo lo estipulado en el manual de contratación con respecto a la entrega de informes por parte de los supervisores de  los constratos al ordenador del gasto.</t>
  </si>
  <si>
    <t>Capacitar a los supervisores sobre el Manual de Contratación</t>
  </si>
  <si>
    <t xml:space="preserve">Acta
</t>
  </si>
  <si>
    <t>H48. SANTANDER LIQUIDACiÓN DE CONTRATOS (A) La cláusula vigésima novena de los contratos de aporte señala: "Liquidación: "Dentro de los seis (6) meses siguientes a la extinción del plazo de ejecución del contrato o a la expedición del acto administrativo que ordene su terminación o a la fecha del acto que la disponga, las partes se comprometen a liquidar el presente contrato, de conformi</t>
  </si>
  <si>
    <t>Debido a la débil gestión, por parte de los encargados para tal fin, lo que genera riesgos para el cabal seguimiento al cumplimiento del objeto contractual y establecer el estado final de la ejecución del mismo.</t>
  </si>
  <si>
    <t xml:space="preserve">Cumplir con el tiempo de liquidación de los contratos estipulado en las clausulas de cada uno de los contratos de aporte.  
 </t>
  </si>
  <si>
    <t>Realizar jornada de trabajo o plan de choque para la liquidación de los 15 contratos suscritos en el 2013</t>
  </si>
  <si>
    <t>Hacer revision trimestral de contratos con el fin de consolidar la cantidad de contratos  a liquidar.</t>
  </si>
  <si>
    <t>H48. SANTANDER LIQUIDACiÓN DE CONTRATOS (A)  La cláusula vigésima novena de los contratos de aporte señala: "Liquidación: "Dentro de los seis (6) meses siguientes a la extinción del plazo de ejecución del contrato o a la expedición del acto administrativo que ordene su terminación o a la fecha del acto que la disponga, las partes se comprometen a liquidar el presente contrato, de conform</t>
  </si>
  <si>
    <t xml:space="preserve">Cumplir con el tiempo de liquidación de los contratos estipulado en las clausulas de cada uno de los contratos de aporte. </t>
  </si>
  <si>
    <t>Capacitar a los supervisores de los contratos en el procedimiento de liquidacion de contratos y manual de contratación.</t>
  </si>
  <si>
    <t>H58. SANTANDER. DOTACiÓN (A)  De acuerdo con el numeral 1.9 Adquisición y Entrega de la Dotación, del lineamiento versión 1.0 Im15.Pm03, se establece que "...Ia dotación debe responder a las condiciones particulares de los niños, niñas y adolescentes de los Hogares teniendo en cuenta sus interesés, género, edades y las tallas correspondientes a cada uno; cumpliendo con entregas oportunas</t>
  </si>
  <si>
    <t xml:space="preserve"> Lo anterior, porque los términos establecidos dentrodel proceso no son oportunos para dar cumplimiento a la obligación normativa, lo que conlleva a que los NNA, no reciban de manera oportuna la atención integral.</t>
  </si>
  <si>
    <t xml:space="preserve">Recomendar a la Subdireccion de Restablecimiento de Derechos para que genere un mecanismo oportuno para el suministro de dotación personal a los niños, niñas y adolescentes que ingresan a un hogar sustituto posterior a la entrega de dicha dotación. 
</t>
  </si>
  <si>
    <t xml:space="preserve">1. Solicitar por escrito a la Subdirección de Restablecimiento de Derechos y Dirección de Protección el diseño e implementación de un mecanismo de entrega oportuno de dotación a niños, niñas y adolescentes que ingresan a una unidad de servicio de la modalidad hogares sustitutos. </t>
  </si>
  <si>
    <t xml:space="preserve"> correo electronico </t>
  </si>
  <si>
    <t>Brindar asistencia técnica en el adecuado uso de recurso de dotación a responsables de unidades de servicioes y entidades administradoras de servicios</t>
  </si>
  <si>
    <t xml:space="preserve">2. Realizar capacitación a unidades de servicio y operadores de la modalidad hogares sutitutos para el manejo adecuado del recurso de dotación.
</t>
  </si>
  <si>
    <t>Garantizar la entrega de los recursos de dotacion para modalidad hogares sustitutos.</t>
  </si>
  <si>
    <t>3 Realizar seguimiento a la entrega oportuna y uso adecuado del recurso de dotación en la periocidad establecida para  la modalidad hogares sustitutos.</t>
  </si>
  <si>
    <t>H59. SANTANDER. ACOMPAÑAMIENTO Y ASESORíA (A) El numeral 4.5.3. ASISTENCIA TÉCNICA de los Lineamientos Técnico Administrativo Hogares comunitarios FAMI, Familiares, Grupales, Múltiples establece: "La Asistencia Técnica se concibe como "una estrategia permanente de asesoria v acompañamiento para lograr la cualificación de los servicios y los procesos de atención, así como la comprensión y</t>
  </si>
  <si>
    <t xml:space="preserve">Lo anterior por falta de procedimientos que establezca la frecuencia de las visitas a las unidades de servicio, por parte del equipo interdisciplinario, por lo que la entidad corre el riesgo que no se cumplan las directrices del gobierno referente a la atención de los niños, niñas y adolescentes. </t>
  </si>
  <si>
    <t xml:space="preserve">1. Formular y ejecutar el Plan de Asistencia Técnica de los Centros Zonales donde se evidencien acciones de capacitación, acompañamiento y asesoría a las unidades y Operadores de la modalidades de primera infancia
</t>
  </si>
  <si>
    <t xml:space="preserve">Adelantar Comités Técnicos Operativos con las EAS para brindar asistencia técnica y acompañamiento. 
</t>
  </si>
  <si>
    <t>Acta de comité</t>
  </si>
  <si>
    <t>1. Formular y ejecutar el Plan de Asistencia Técnica de los Centros Zonales donde se evidencien acciones de capacitación, acompañamiento y asesoría a las unidades y Operadores de la modalidades de primera infancia</t>
  </si>
  <si>
    <t>Realizar seguimiento trimestral por parte de la coordinadora del CZ al  Plan de Asistencia Técnica del Centro Zonal.</t>
  </si>
  <si>
    <t>Aplicación semestral de la guia e instrumento de verificación de estándares de calidad por parte de los Equipos de Supervisión de Primera Infancia a la muestra seleccionada de unidades de servicio y operadores.</t>
  </si>
  <si>
    <t>Formato de estandares de calidad</t>
  </si>
  <si>
    <t>Capacitar a los operadores de la diferente modalidades de Primera Infancia</t>
  </si>
  <si>
    <t>Acta de capacitación</t>
  </si>
  <si>
    <t>H68. SANTANDER HOGARES COMUNITARIOS Y CENTROS DE DESARROLLO INTEGRAL (A)
• Formato Ram: El artículo 37 de la Ley 489 de 1998, precisa "los sistemas de información de los organismos y entidades de la Administración Pública servirán de soporte al  cumplimiento de su misión, objetivos y funciones, darán cuenta del desempeño institucional y facilitarán la evaluación de la gestión pública a s</t>
  </si>
  <si>
    <t>Formato RAM: Por deficiencias de control y seguimiento de los registros de asistencia de niños y niñas, lo que conlleva a riesgos sobre el cumplimiento de metas y la ejecución presupuestal real.
Empaques de alimentos: Por falta de supervisión y seguimiento por el ICBF, lo que genera alto riesgo para los menores beneficiarios.</t>
  </si>
  <si>
    <t xml:space="preserve">1. Actualización del formato RAM.  
</t>
  </si>
  <si>
    <t xml:space="preserve">1. Remitir solicitud de actualización del formato RAM a la Dirección de Primera Infancia para la respectiva actualización del formato. </t>
  </si>
  <si>
    <t>Correo electronico</t>
  </si>
  <si>
    <t xml:space="preserve">2. Incluir en el plan de asistencia técnica de los centros zonales la capacitación lo  referente al diligenciamiento RAM 
</t>
  </si>
  <si>
    <t>Actas de capacitación</t>
  </si>
  <si>
    <t>H68. SANTANDER HOGARES COMUNITARIOS Y CENTROS DE DESARROLLO INTEGRAL (A) • Empaques de alimentos De acuerdo con los estudios y documentos previos en el numeral 11) Anexo 12.1, Obligaciones Generales del operador. "velar porque en los empaques de alimentos para consumo humano se dé cumplimiento a la Resolución 5109 de 2005 del Ministerio de Protección social de manera tal, que en los empa</t>
  </si>
  <si>
    <t>Empaques de alimentos: Por falta de supervisión y seguimiento por el ICBF, lo que genera alto riesgo para los menores beneficiarios.</t>
  </si>
  <si>
    <t>Cumplimiento de la obligaciones generales y especificas del los operadores</t>
  </si>
  <si>
    <t>Realizar visitas a los diferentes operadores con el fin de verificar que se esten cumpliendo con las obligaciones pactadas en el contrato.</t>
  </si>
  <si>
    <t xml:space="preserve">Actas </t>
  </si>
  <si>
    <t>H77. SANTANDER. PROGRAMA DE PROTECCiÓN Y VULNERACiÓN (A) El principio de protección integral se desarrolla en el Artículo 7 del Código de la Infancia y la Adolescencia, ley 1098 de 2006, comprende el reconocimiento de niños, niñas y adolescentes como sujetos de derechos, la garantía y cumplimiento de los mismos, la prevención de su amenaza o vulneración y la seguridad de su restablecimie</t>
  </si>
  <si>
    <t>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t>
  </si>
  <si>
    <t>Cumplir con el Lineamiento técnico administrativo del programa de restablecimiento de derechos.</t>
  </si>
  <si>
    <t xml:space="preserve">
1. Reorganización de funicones con los equipos psicosociales. 
</t>
  </si>
  <si>
    <t xml:space="preserve">
2. Ejecutar al 100% el plan de capacitación para el año 2015.
</t>
  </si>
  <si>
    <t xml:space="preserve">
3. Hacer seguimiento mensual al artículo 96 de la ley 1098 de 2006 al total de niños, niñas y adolescentes ubicados ubicados en la modalidad de hogar sustituto. 
</t>
  </si>
  <si>
    <t>H101. SANTANDER. RECURSOS DE EMERGENCIA (A) Los lineamientos de Programación y Ejecución de Metas Sociales y Financieras Vigencia 2013 establece en la Ficha 1-35 para el programa de protección y vulnerabilidad sobre los recursos de emergencia lo siguiente: -Por gastos de emergencia se dispone de un recurso destinado a cubrir algunas situaciones imprevistas en /a atención, que no están in</t>
  </si>
  <si>
    <t>Lo anterior por falta de gestión, seguimiento y control a los lineamientos establecidos, lo que impide a los Centros zonales mejorar la prestación del servicio misional que corresponde, en beneficio de la calidad de vida de los niños, niñas y adolescentes.</t>
  </si>
  <si>
    <t xml:space="preserve">Dar cumplimiento al lineamiento técnico administrativo de Hogares Sustitutos en el suministro del 10% de recursos para emergencias.
</t>
  </si>
  <si>
    <t xml:space="preserve">1. Realizar en el primer semestre de cada vigencia el proceso de contratación para el suministro del 10% de recursos de emergencia de la modalidad Hogares Sustitutos.  
</t>
  </si>
  <si>
    <t>Contrato</t>
  </si>
  <si>
    <t xml:space="preserve">H102. SANTANDER. GARANTíA A LOS RECURSOS PÚBLICOS (A)  El Artículo 4 de la Ley 1150 de 2007 establece que "de la distribución de riesgos en los contratos estatales. Los pliegos de condiciones o sus equivalentes deberán incluir la estimación, tipificación y asignación de los riesgos previsibles involucrados en la contratación".  A su vez el arto2.1.2 del Decreto 734 de 2012 respecto a la </t>
  </si>
  <si>
    <t>Falta de reglamentación especifica en el Manual de Contratación que contemple en los previos de condiciones esta situación. Tal hecho ocasiona riesgo eventual de uso inadecuado de los recursos por parte del operador.</t>
  </si>
  <si>
    <t>Supervisión continua  a los operadores para verificar  la ejecución contrato</t>
  </si>
  <si>
    <t xml:space="preserve">Realizar visitas a los operadores  por parte de los supervisores  con el fin de tener la certeza que los recursos sean destinados de acuerdo con las cláusulas contractuales y lineamientos técnicos de la entidad
</t>
  </si>
  <si>
    <t>H120. SANTANDER ORGANIZACiÓN DE DOCUMENTOS (A, 01)  De acuerdo con el numeral 1.8 del Manual de Contratación proferido por la Entidad, mediante Resolución 2690 de junio de 2012, señala "Los documentos originados con ocasión de la actividad contractual se incluirán en carpetas, estarán debidamente foliados de acuerdo con el orden establecido en las listas de chequeo que socialice la Direc</t>
  </si>
  <si>
    <t>Lo anterior por la débil gestión sobre la organización de los expedientes contractuales, lo cual no permite preservar la unidad documental, dificulta el acceso a los usuarios de dicha información y el seguimiento al cumplimiento de las obligaciones pactadas.</t>
  </si>
  <si>
    <t>Cumplimiento de las Tablas de Retención Documental TRD y Manual de contratación establecidas en el SIGE del ICBF</t>
  </si>
  <si>
    <t xml:space="preserve">
Revisar los documentos anexos a los 16  expedientes de los Contratos con el fin de observar si falta o hay algun documento que no pertenece al expediente
</t>
  </si>
  <si>
    <t xml:space="preserve">Cumplimiento de las Tablas de Retención Documental TRD y Manual de contratación establecidas en el SIGE del ICBF
</t>
  </si>
  <si>
    <t>Aplicar las Tablas de Retenci´pon Documental TRD como lo estipula el SIGE a los 16 Contratos.</t>
  </si>
  <si>
    <t>Realizar capacitacion a los supervisores de contratos sobre la aplicación de TRD y Manual de Contratación</t>
  </si>
  <si>
    <t>H29. TOLlMA. PAGO DE PÓLIZAS (A, BA)Se define el daño patrimonial como la lesión del patrimonio público representada en el menoscabo, disminución, perjuicio, detrimento, pérdida, uso indebido, o deterioro de los bienes o recursos públicos, producidos por una gestión fiscal antieconómica, ineficaz, inequítatíva e inoportuna. (Artículo 6 Ley 610 de 2000). Firmado el contrato y efectuado el</t>
  </si>
  <si>
    <t>Lo anterior debido a incorrecta decisión administrativa, lo que generó detrimento patrimonial en la cuantía señalada</t>
  </si>
  <si>
    <t>En cumplimiento de la normatividad a partir de la fecha no se utilizaran  recursos ICBF para el pago de polizas y publicaciones en los contratos  de aporte</t>
  </si>
  <si>
    <t>En los contratos vigentes  se solicito a las entidades contratistas la devolución de los recursos causados por polizas y publicaciones, los cuales ya se recaudaron</t>
  </si>
  <si>
    <t xml:space="preserve"> consignación bancaria  
</t>
  </si>
  <si>
    <t>H30. TOLlMA. ADICIONES Al CONTRATO DE APORTE 345 DE 2012 (A)"...Prohíbase tramitar actos administrativos u obligaciones que afecten el presupuesto de gastos cuando no reúnan los requisitos legales o se configuren como hechos cumplidos. El representante legal y ordenador del gasto o en quienes estos hayan delegado, responderán disciplinaria, fiscal y pena/mente por incumplir lo establecid</t>
  </si>
  <si>
    <t>Lo anterior debido a deficiencias en la supervisión del contrato, lo que podrfa generar la ejecución de actividades sin la debida apropiación presupuesta!.</t>
  </si>
  <si>
    <t>Fortalecer los procesos de Supervisión mediante la implementación de punto de control en la regional para verificación de las modificaciones contractuales y certificaciones para pagos asociados al contrato</t>
  </si>
  <si>
    <t xml:space="preserve">Verificación en Planeación de todas las solicitudes de Modificación de contratos </t>
  </si>
  <si>
    <t>Actas Modificatorias</t>
  </si>
  <si>
    <t xml:space="preserve">Hacer seguimiento en Comité Estratégico a las liberaciones de contratos </t>
  </si>
  <si>
    <t>Hacer seguimiento desde Planeación a la ejecución presupuestal por contrato en los centros zonales, modificaciones y certificaciones, estableciendo compromisos con los Supervisores para una óptima ejecución presupuestal</t>
  </si>
  <si>
    <t>H31. TOLlMA CONTRATO 230 DE 2012 PROGRAMA DE ALIMENTACiÓN ESCOLAR - PAE - IBAGUÉ (A,D,F)"Se define el daño patrimonial como la lesión del patrimonio público representada en el menoscabo, disminución, perjuicio, detrimento, pérdida, uso indebido, deterioro de los bienes o recursos públicos, producidos por una gestión fiscal entieconomice, ineficaz, ínequitatíva e inoportuna. (Artículo 6 L</t>
  </si>
  <si>
    <t>Lo anterior por debilidades en la supervisión ejercida por el ICBF y el Municipio de Ibagué, lo que originó detrimento patrimonial en cuantía de $40.77 millones, impidiendo que estos recursos se dirigieran a contribuir a mejorar el desempeño académico de un mayor número de niñas, niños y adolescentes, logrando su asistencia regular y promoviendo la formación de hábitos alimentarios salud</t>
  </si>
  <si>
    <t>Aunque el programa PAE ya no es ejecutado por el ICBF, para los contratos de las demás modalidades se debe fortalecer los procesos de Supervisión mediante la implementación de punto de control en la regional para verificación de las modificaciones contractuales y certificaciones para pagos asociados al contrato</t>
  </si>
  <si>
    <t>H31. TOLlMA CONTRATO 230 DE 2012 PROGRAMA DE ALIMENTACiÓN ESCOLAR - PAE - IBAGUÉ (A,D,F). "Se define el daño patrimonial como la lesión del patrimonio público representada en el menoscabo, disminución, perjuicio, detrimento, pérdida, uso indebido, deterioro de los bienes o recursos públicos, producidos por una gestión fiscal entieconomice, ineficaz, ínequitatíva e inoportuna. (Artículo 6</t>
  </si>
  <si>
    <t>H49. TOLlMA. LIQUIDACiÓN CONTRATO DE APORTES 230 DE 2012 (A, D, F)Se define el daño patrimonial como la lesión del patrimonio público representada en el menoscabo, disminución, perjuicio, detrimento, pérdida, uso indebido, o deterioro de los bienes o recursos públicos, producidos por una gestión fiscal antieconómica, ineficaz, inequitativa e inoportuna. (Artículo 6 Ley 610 de 2000). Clau</t>
  </si>
  <si>
    <t>Lo anterior por debilidades en la supervisión ejercida por el Municipio de Ibagué, lo que originó detrimento patrimonial en cuantía de $16,58 millones, impidiendo que estos recursos se dirigieran a contribuir a mejorar el desempeño académico de un mayor número de niñas, niños y adolescentes, logrando su asistencia regular y
promoviendo la formación de hábitos alimentarios saludables. Hal</t>
  </si>
  <si>
    <t>Teniendo en Cuenta que el Hallazgo esta dirigido al Municipio de Ibagué, se debe trasladar el mismo al Municipio.</t>
  </si>
  <si>
    <t>Dar traslado del Hallazgo al Municipio de Ibagué mediante Oficio Remisorio,</t>
  </si>
  <si>
    <t>H60. TOLlMA. CUMPLIMIENTO DE ESTÁNDARES  HOGARES COMUNITARIOS DE BIENESTAR (A). "Lineamiento técnico administrativo, modalidad hogares comunitarios de bienestar en todas sus formas (FA MI, familiares, grupales, múltiples, múltiples empresariales y jardines sociales) para la atención a niños y niñas hasta los cinco años de edad." En las Actas de Verificación de Estándares de Hogares Comun</t>
  </si>
  <si>
    <t>Debido a deficiencias en los mecanismos de control y seguimiento al cumplimiento de los estándares establecidos para la modalidad mencionada por parte del responsable del IOBF, lo que genera afectación a la calidad de la
prestación del servicio.</t>
  </si>
  <si>
    <t>Exigir y verificar por parte del Supervisor del Contrato el cumplimiento a los lineamientos tecnicos para la prestacion del servicio,</t>
  </si>
  <si>
    <t xml:space="preserve">Realizar visita de verificacion a la unidad de servicio por parte del equipo Zonal con el fin de  constatar el cumplimiento de estándares especificando los aspectos a mejorar </t>
  </si>
  <si>
    <t>Acta de Visita de Supervisión o aplicación de estándares</t>
  </si>
  <si>
    <t>H60. TOLlMA. CUMPLIMIENTO DE ESTÁNDARES  HOGARES COMUNITARIOS DE BIENESTAR (A) "Lineamiento técnico administrativo, modalidad hogares comunitarios de bienestar en todas sus formas (FA MI, familiares, grupales, múltiples, múltiples empresariales y jardines sociales) para la atención a niños y niñas hasta los cinco años de edad."
En las Actas de Verificación de Estándares de Hogares Comun</t>
  </si>
  <si>
    <t>Verificar en Comité Operativo el cumplimiento de los compromisos establecidos</t>
  </si>
  <si>
    <t>Acta Comité Operativo</t>
  </si>
  <si>
    <t>H60. TOLlMA. CUMPLIMIENTO DE ESTÁNDARES  HOGARES COMUNITARIOS DE BIENESTAR (A) "Lineamiento técnico administrativo, modalidad hogares comunitarios de bienestar en todas sus formas (FA MI, familiares, grupales, múltiples, múltiples empresariales y jardines sociales) para la atención a niños y niñas hasta los cinco años de edad." En las Actas de Verificación de Estándares de Hogares Comuni</t>
  </si>
  <si>
    <t>Exigir a la Entidad Contratista la elaboración del Plan de Mejora y hacer seguimiento al cumplimiento del mismo</t>
  </si>
  <si>
    <t>Planes de Mejoramiento</t>
  </si>
  <si>
    <t>H61. TOllMA. CUPOS PROGRAMADOS - CONTRATO 455 DE 2011 (A, BA). 
Se define el daño patrimonial como la lesión del patrimonio público representada en el menoscabo, disminución, perjuicio, detrimento, pérdida, uso indebido, o deterioro de los bienes o recursos públicos, producidos por una gestión fiscal antieconómica, ineficaz, inequitativa e inoportuna. (Artículo 6 Ley 610 de 2000). Cláusu</t>
  </si>
  <si>
    <t xml:space="preserve">Lo anterior, debido a deficiencias en el control y seguimiento por parte del ICBF a la ejecución de los contratos e inexactitud en los informes sobre cupos presentados por el contratista.  
</t>
  </si>
  <si>
    <t>H61. TOLlMA. CUPOS PROGRAMADOS - CONTRATO 455 DE 2011 (A, BA).Se define el daño patrimonial como la lesión del patrimonio público representada en el menoscabo, disminución, perjuicio, detrimento, pérdida, uso indebido, o deterioro de los bienes o recursos públicos, producidos por una gestión fiscal antieconómica, ineficaz, inequitativa e inoportuna. (Artículo 6 Ley 610 de 2000). Cláusula</t>
  </si>
  <si>
    <t>H61. TOLlMA. CUPOS PROGRAMADOS - CONTRATO 455 DE 2011 (A, BA). Se define el daño patrimonial como la lesión del patrimonio público representada en el menoscabo, disminución, perjuicio, detrimento, pérdida, uso indebido, o deterioro de los bienes o recursos públicos, producidos por una gestión fiscal antieconómica, ineficaz, inequitativa e inoportuna. (Artículo 6 Ley 610 de 2000). Cláusul</t>
  </si>
  <si>
    <t xml:space="preserve">H62. TOLlMA. UTILIZACiÓN REAL DE CUPOS - CONTRATO 456 DE 2013 (A). La cláusula sexta del contrato de aporte 456 del 13 de diciembre de 2013. "El ICBF, entregará los epottes a los que se compromete en el presente contrato en desembolsos mensuales, previa presentación de los informes por parle del OPERADOR incluyendo atención de beneficiarios ...Para etintotme de atención a beneficiarios, </t>
  </si>
  <si>
    <t>Debido a falencias en el seguímiento que el Instituto ejerce a la ejecución de los contratos e ínconsístencías en los reportes presentados por el operador.</t>
  </si>
  <si>
    <t>Fortalecer los procesos de Supervisión en el centro zonal para verificar las modificaciones contractuales y certificaciones para pagos asociados al contrato</t>
  </si>
  <si>
    <t>Verificación por parte del supervisor de las planillas presentadas por el operador frente a la certificación expedida para pago y las ubicaciones en el SIM</t>
  </si>
  <si>
    <t>Certificaciones de Pago</t>
  </si>
  <si>
    <t>H63. TOLlMA. CONTRATO 456 DE 2013 (A, BA). Lineamientos técnico administrativos de ruta de actuaciones y modelo de atención para el restablecimiento de derechos de niños, niñas y adolescentes y mayores de 18 años con discapacidad, con sus derechos amenazados, ínobservados o vulnerados (para obligatorio cumplimiento en todas las moda/ídades), aprobado por Resolución N°, 5929 de/27 de dici</t>
  </si>
  <si>
    <t>Debido a deficiencias en la determinación de los cupos y de control y seguimiento a la ejecución del contrato, lo que genera ineficiencia e ineficacia en la utilización de los recursos y que estos no cumplan con el fin social para el cual fueron programados.</t>
  </si>
  <si>
    <t>H63. TOLlMA. CONTRATO 456 DE 2013 (A, BA)Lineamientos técnico administrativos de ruta de actuaciones y modelo de atención para el restablecimiento de derechos de niños, niñas y adolescentes y mayores de 18 años con discapacidad, con sus derechos amenazados, ínobservados o vulnerados (para obligatorio cumplimiento en todas las moda/ídades), aprobado por Resolución N°, 5929 de/27 de diciem</t>
  </si>
  <si>
    <t>H64. TOllMA. EJECUCiÓN CONTRATO 164 DE 2013 (A, BA).Se define el daño patrimonial como la lesión del patrimonio público representada en el menoscabo, disminución, perjuicio, detrimento, pérdida, uso indebido, o deterioro de los bienes o recursos públicos, producidos por una gestión fiscal antieconómica, ineficaz, inequitativa e inoportuna. (Artículo 6 Ley 610 de 2000).EI  ICBF Regional T</t>
  </si>
  <si>
    <t>Lo anterior debido a falta de control y seguimiento Contractual y liquidaciones inexactas, lo que generó detrimento patrimonial en la cuantía señalada, tal como se refleja en la siguiente tabla: Tabla N°, 24 PAGOS CUPOS NO UTILIZADOS CONTRATO 164 DE 2013</t>
  </si>
  <si>
    <t>H64. TOllMA. EJECUCiÓN CONTRATO 164 DE 2013 (A, BA). Se define el daño patrimonial como la lesión del patrimonio público representada en el menoscabo, disminución, perjuicio, detrimento, pérdida, uso indebido, o deterioro de los bienes o recursos públicos, producidos por una gestión fiscal antieconómica, ineficaz, inequitativa e inoportuna. (Artículo 6 Ley 610 de 2000). EI  ICBF Regional</t>
  </si>
  <si>
    <t>H65. TOLlMA. EJECUCiÓN CONTRATO N° 446 DE. 2011 .(A, BA). Se define el daño patrimonial como la lesión del patrimonio público representada en el menoscabo, disminución, perjuicio, detrimento, pérdida, uso indebido, o deterioro de los bienes o recursos públicos, producidos por una gestión fiscal entieconémice, ineficaz, Inequitativa e inoportuna. (Artículo 6 Ley 610 de 2000). EI ICBF Regi</t>
  </si>
  <si>
    <t>H65. TOLlMA. EJECUCiÓN CONTRATO N° 446 DE. 2011 .(A, BA) .Se define el daño patrimonial como la lesión del patrimonio público representada en el menoscabo, disminución, perjuicio, detrimento, pérdida, uso indebido, o deterioro de los bienes o recursos públicos, producidos por una gestión fiscal entieconémice, ineficaz, Inequitativa e inoportuna. (Artículo 6 Ley 610 de 2000).EI ICBF Regio</t>
  </si>
  <si>
    <t>H65. TOLlMA. EJECUCiÓN CONTRATO N° 446 DE. 2011 .(A, BA). Se define el daño patrimonial como la lesión del patrimonio público representada en el menoscabo, disminución, perjuicio, detrimento, pérdida, uso indebido, o deterioro de los bienes o recursos públicos, producidos por una gestión fiscal entieconémice, ineficaz, Inequitativa e inoportuna. (Artículo 6 Ley 610 de 2000).EI ICBF Regio</t>
  </si>
  <si>
    <t>Aplicar el concepto de la Dirección de Protección frente al reconocimiento de Costo Fijo cuando se han presentado modificaciones contractuales en el transcurso de un mes específico del contrato, Socializacion y aplicación del  concepto del nivel nacional con relacion al pago de costos fijos.</t>
  </si>
  <si>
    <t>Certificaciones para pago</t>
  </si>
  <si>
    <t>H66. TOLlMA. CONTRATO DE APORTES 442 INTERNADO CON CONSUMO DE SPA. (A, BA). "El ICBF entregará los aportes a los que se compromete en el presente contrato en desembolsos mensuales, previa presentación de los informes por parte del OPPERADOR, incluyendo atención de beneficiarios, pago de parafiscales y seguridad social, cuenta de cobro y certificación por parte del supervisor del contrato</t>
  </si>
  <si>
    <t>Lo anterior debido a deficiencias en el control y seguimiento por parte del ICBF a la ejecución de los contratos e inexactitud en los informes sobre cupos presentados por el contratista, lo que generó detrimento patrimonial en la cuantía señalada.</t>
  </si>
  <si>
    <t>H67. TOLIMA, DOTACION DE ELEMENTOS DEL CENTRO DE ATENCION ESPECIALIZADO SISTEMA DE RESPONSABIIDAD PENAL - S.R.P (A). Instrumento de verificación de estándares para centros de atención especializada, sistema de responsabilidad penal para adolescentes, versión 2013, anexo 9. El registro de la entrega y reposición de dotaciones del Centro de Atención Especializada -Sistema de Responsabilida</t>
  </si>
  <si>
    <t>Realizar visita de verificacion a la unidad de servicio por parte del equipo Zonal con el fin de  constatar el cumplimiento de estándares especificando los aspectos a mejorar, especialmente la entrega de dotación</t>
  </si>
  <si>
    <t xml:space="preserve">Acta de Visita de Supervisión </t>
  </si>
  <si>
    <t>H112. TOLlMA. REGISTRO DE INFORMACiÓN EN EL SISTEMA DE INFORMACiÓN MISIONAL (A). OBLIGACIONES REFERENTES A LOS CUPOS: " .... 4. Suministrar información individual de identificación y caracterización de los beneficiarios atendidos en la Modalidad objeto del presente contrato. 5. Registrar los ingresos y retiros de cada beneficiario, en el Sistema de Información Misional dellCBF o en cualq</t>
  </si>
  <si>
    <t>Debido a falta de control del responsable de vigilar el registro oportuno y la actualización de la información ya la deficiente supervisión del ICBF, lo que genera información incompleta para toma de decisiones y estadísticas, e incumplimiento de las obligaciones sobre cupos dentro de los contratos referidos.</t>
  </si>
  <si>
    <t>Capacitar en el módulo beneficiarios-ubicaciones a los operadores y funcionarios de centros zonales</t>
  </si>
  <si>
    <t>Acta de Capacitación</t>
  </si>
  <si>
    <t>Solicitar a la Sede Nacional el ajuste del aplicativo para que el módulo beneficiarios- ubicaciones funcione adecuadamente y de esta manera lograr que los pagos se hagan con base en los registros del módulo.</t>
  </si>
  <si>
    <t xml:space="preserve">H120.  TOLlMA  ORGANIZACiÓN DE DOCUMENTOS (A, 0I). La gestión de documentación dentro del concepto de archivo total, comprende procesos tales como la producción o recepción, la distribución, la consulta, la organización, la recuperación y fa disposición final de los documentos. (Artículo 22 Ley 594 de 2000). En las carpetas de los contratos Nos. 437 y 491 de 2013, suscritos por el ICBF, </t>
  </si>
  <si>
    <t>Debido a inadecuada gestión documental, lo que refleja desorganización administrativa e inadecuadas prácticas de archivo.</t>
  </si>
  <si>
    <t>Fortalecer las prácticas en gestión documental en los centros zonales</t>
  </si>
  <si>
    <t>Fortalecer en Gestión documental a los responsables del tema en los centros zonales</t>
  </si>
  <si>
    <t>Capacitación</t>
  </si>
  <si>
    <t>H32. VALLE. INVERSIÓN RECURSOS DE ALISTAMIENTO ALIMENTACiÓN ESCOLAR (A, IP)
La cláusula cuarta de los contratos de aporte N° 76.26.12.1074, 1068, 1067 y 1077, suscritos en diciembre de 2012, para el Programa de Alimentación Escolar - PAE, relacionada con obligaciones técnicas del operador para la modalidad de ración preparada en sitio, establecen el cumplimiento de la etapa de  alistami</t>
  </si>
  <si>
    <t xml:space="preserve">Ocasionado por falta de supervisión oportuna en la gestión, planeación contractual, inobservancia del clausulado del contrato, situación que pone en riesgo Ios recursos contemplados para el programa PAE que procura la cobertura educativa y la disminución total de la deserción escolar.
</t>
  </si>
  <si>
    <t>Realizar la liquidación de los contratos del programa de Alimentación escolar PAE que se encuentran pendientes de Liquidación.</t>
  </si>
  <si>
    <t>1. Realizar la Liquidación de los 23  Contratos de la Programa de Alimentación Escolar PAE pendientes por Liquidar.</t>
  </si>
  <si>
    <t>H33. VALLE. RENDICIÓN DE CUENTAS OPERADORES (A, D, IP, SA) 
La Guía del Sistema de Supervisión de los Contratos de Aporte suscritos con el ICBF y el Manual de Legalización de Cuentas Versión 2012,(...)
El 30 de abril de 2013 se expide la Resolución Interna del ICBF N° 2926 por el cual se incorporan a Ios Lineamientos Técnicos de los Pr.ogramas y Modalidades de Restablecimient.o de Derec</t>
  </si>
  <si>
    <t>Lo anterior, se debe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sus operaciones de los gastos en cuanto a soportes, informes o registros</t>
  </si>
  <si>
    <t xml:space="preserve">1. Seguimiento mensual a los operadores de los centros  zonales mediante proceso de legalizacion de cuentas
</t>
  </si>
  <si>
    <t>1.  Realizar cronograma por parte de los Centros Zonales del proceso de legalizacion de cuentas vigencia 2015, ( Reporta Grupo Financiero)
.</t>
  </si>
  <si>
    <t xml:space="preserve"> Cronograma 
</t>
  </si>
  <si>
    <t>H33. VALLE. RENDICIÓN DE CUENTAS OPERADORES (A, D, IP, SA) 
La Guía del Sistema de Supervisión de los Contratos de Aporte suscritos con el ICBF y el Manual de Legalización de Cuentas Versión 2012,(...)
El 30 de abril de 2013 se expide la Resolución Interna del ICBF N° 2926 por el cual se incorporan a I.oSLineamientos Técnicos de los Pr.ogramas y Modalidades de Restablecimient.o de Derec</t>
  </si>
  <si>
    <t xml:space="preserve">1. Seguimiento mensual a los operadores de los  centros zonales mediante proceso de legalizacion de cuentas realizadas por el perfil 1 del Centro zonal.
</t>
  </si>
  <si>
    <t>2.  Realizar  revisión de cuentas de todos los operadores adscritos a cada centro Zonal ( 14 Mensuales)   con una periodicidad mensual.  Enviar dicho reporte a la coordinación del Grupo Financiero</t>
  </si>
  <si>
    <t xml:space="preserve"> Acta informe financiero</t>
  </si>
  <si>
    <t>3. Se realizar una visita mensual al centro zonal por parte del grupo financiero verificando que los soportes de legalizacion de cuenta de los operadores repocen en el Centro Zonal ( 14 Actas Mensuales)  Reporta Grupo Financiera</t>
  </si>
  <si>
    <t>2. Realizar  dos vistas mensuales  a los operadores  que esten obligados a llevar contabilidad para revision financiera en sitio</t>
  </si>
  <si>
    <t>4. En visitas realizadas a los operadores ( 2 Mensuales)  por parte del centro zonal, revisar pago de impuestos, revision de facturas que esten acordes al objeto del  contrato, pago de las nominas, Seguridad Social, paquete contable y  licencia del mismo, firma de las certificaciones de pago a los proveedores enviar al Grupo Financiero.</t>
  </si>
  <si>
    <t xml:space="preserve"> Actas 
</t>
  </si>
  <si>
    <t>H34. VALLE. CONVENIOS DE ADHESiÓN A CONTRATOS DE APORTE DE ALIMENTACiÓN ESCOLAR (A)
El Manual de Contratación del ICBF contempla las modalidades de los contratos de aportes, dentro de los cuales se contemplan los convenios de adhesión.  La ley 715 de 2001, asigna recursos a los entes territoriales para los programas de alimentación escolar.
Si bien estos convenios de adhesión tienen po</t>
  </si>
  <si>
    <t>Lo anterior, obedecería a falta de supervisión del contrato, aspecto que genera incertidumbre de la inversión eficaz de recursos por parte deIICBF, en atención a que los municipios cuentan con recursos de destinación específica para el mismo programa, y se dificulta establecer el presunto detrimento, con base en las Actas, contratos y/o convenios de adhesión, con el contrato de aporté d</t>
  </si>
  <si>
    <t>1, Realizar la Liquidación de los 23  Contratos de la Programa de Alimentación Escolar PAE Pendientes por Liquidar.</t>
  </si>
  <si>
    <t>Hallazgo No 39. De acuerdo a los lineamientos técnicos establecidos por el ICBF para la Modalidad de Hogares Gestores, dirigida a la población víctima del conflicto armado, desplazada y discapacitada, dispone lo siguiente: “el hogar gestor está dirigido al fortalecimiento familiar a través de dos líneas de acción:
a) Acompañamiento familiar:
Se realizará por lo menos una (1) visita me</t>
  </si>
  <si>
    <t xml:space="preserve">Lo evidenciado se presenta por debilidades en el cumplimiento de la función de supervisión, a través de las visitas mensuales a los hogares gestores y con la calidad debida en la revisión de la ejecución de los recursos públicos asignados a las familias beneficiarias. Lo descrito, genera incertidumbre sobre el manejo de los recursos, y afecta el seguimiento y control para la evaluación </t>
  </si>
  <si>
    <t xml:space="preserve">A.Elaborar formatos de visita de seguimiento y  supervision de recurso financiero .                                                                                                                                                                                                                                      
</t>
  </si>
  <si>
    <t>1: Realizar y documentar  217 visitas Mensuales a la Modalidad de Discapacidad  para el acompañamiento, orientación y verificación del cumplimiento, logros y avances en acuerdos establecidos en el Pacto Familiar para la efectiva garantía de los derechos de los niños, niñas y adolescentes.  La coordinación de cada cz deberá priorizar igualmente la asignación del transporte para que se pu</t>
  </si>
  <si>
    <t>Informe visita de Seguimiento</t>
  </si>
  <si>
    <t xml:space="preserve"> 2.  Realizar y documentar 54  visitas Mensuales a la Modalidad de doble condicion Victimas del conflicto armado  Auto 006  Desplazamiento con Discapacidad  para el acompañamiento, orientación y verificación del cumplimiento, logros y avances en acuerdos establecidos en el Pacto Familiar para la efectiva garantía de los derechos de los niños, niñas y adolescentes. La coordinación de cad</t>
  </si>
  <si>
    <t xml:space="preserve"> 3    Realizar y documentar  10  visitas Mensuales a la Modalidad de Desvinculados   para el acompañamiento, orientación y verificación del cumplimiento, logros y avances en acuerdos establecidos en el Pacto Familiar para la efectiva garantía de los derechos de los niños, niñas y adolescentes.    Centro Zonal Sur    La coordinación del cz deberá priorizar igualmente la asignación del tr</t>
  </si>
  <si>
    <t>Hallazgo 48. En los contratos de aporte y prestación de servicios, se contempla cláusula relacionada con la terminación y liquidación, algunos con términos de cuatro (4) meses y otros seis (6) meses, de conformidad con lo preceptuado en el artículo 11 de la Ley 1150 de 2007, el manual de contratación del ICBF y las normas que en el respectivo momento sean aplicables.
Adicionalmente, se</t>
  </si>
  <si>
    <t>Lo anterior, ocasionado por falta de oportunidad de la Oficina Jurídica y supervisores en el proceso de liquidación, conforme a los plazos pactados en las cláusulas contractuales; generando incertidumbre en relación con los balances de ingresos y egresos de la contratación terminada, pone en riesgo la reclamación de las garantías contractuales por vencimiento y prescripción, adicional a</t>
  </si>
  <si>
    <t>Realizar por parte del Grupo Juridico de la Regional Valle del Cauca, acompañamiento, seguimiento y verificación de los contratos terminados y la oportunidad en terminos de ley de los cz y Grupos de solicitar la proyección de las liquidaciones y de igual forma que los documentos soportes de la solicitud esten correctamente elaborados y completos</t>
  </si>
  <si>
    <t>1. Realizar cronograma por parte de la persona responsable del tramite de liquidacones dentro del grupo juridico.</t>
  </si>
  <si>
    <t>1 Cronograma</t>
  </si>
  <si>
    <t>2. Socializar Mediante Correo Electronico el Cronograma a los Centros zonales con las  fechas de capacitación. Reporta Grupo Juridico</t>
  </si>
  <si>
    <t>Correo Electronico</t>
  </si>
  <si>
    <t>3. Realizar capacitacion por parte del Grupo juridico a los  Centros Zonales ( Reporta Grupo Juridico)</t>
  </si>
  <si>
    <t xml:space="preserve">4. Realizar por parte de la persona encargada en el grupo juridico del tramite de liquidaciones un seguimiento mensual mediante memorando dirigido a los cz, realizando alertas sobre las liquidaciones pendientes por solicitar
</t>
  </si>
  <si>
    <t>5. Realizar un informe consolidado mensual de los avances en solicitudes y proyección de liquidaciones dirigido a la dirección regional y poner en conocimiento a los grupos y centros zonales solicitantes  Reporta Grupo Juridico</t>
  </si>
  <si>
    <t xml:space="preserve">HALLAZGO 097. PRINCIPIO DE PUBLICIDAD SECOP (A, D). 
Contrario a lo señalado en las normas precedentes, se observó que la Regional Valle, tan solo publica en su página web los procesos de contratación, y en el SECOP tan solo publica los contratos principales, sin el cumplimiento del término establecido, tal es el caso entre otros, de los contratos de aporte 76.26.13.335, 336, 473, 378, </t>
  </si>
  <si>
    <t>La situación se presenta por inobservancia de la normatividad vigente aplicable, en virtud de los principios de publicidad, transparencia, eficiencia, eficacia y economía, a través del SECOP, durante los procesos de planeación, ejecución y liquidación de la contratación estatal; generando riesgos de afectación de los derechos de la ciudadanía, de las entidades y las personas naturales y</t>
  </si>
  <si>
    <t xml:space="preserve">Realizar un estricto cumplimiento por parte del grupo juridico de la regional Valle del Cauca a la oportunidad en terminos de ley de la publicación en el SECOP de todo acto realizado al contrato </t>
  </si>
  <si>
    <t>1. Realizar  capacitación a otras personas del grupo Juridico para hacer las publicaciones en término en el SECOP  (Reporta Grupo Juridico).</t>
  </si>
  <si>
    <t xml:space="preserve">2. Realizar una verificación mensual por parte de la coordinadora Juridica, que todos los actos realizados contractualmente se hayan publicado en terminos en la pagina del SECOP, se levantará acta mensual de verificación- Reporta Grupo Juridico
</t>
  </si>
  <si>
    <t>Hallazgo 104. GARANTIA DE RESPONSABILIDAD CIVIL EXTRACONTRACTUAL (A). De conformidad con lo establecido en el numeral 6 del artículo 4º de la Ley 80 de 1993, la entidad contratante deberá evaluar si con ocasión de la ejecución del contrato existe riesgo de daño para sus bienes. En este evento deberá exigir a su contratista, en la póliza de responsabilidad extracontractual, la contrataci</t>
  </si>
  <si>
    <t>Debido a la falta de seguimiento y aplicación de las normas transcritas en el proceso de aprobación de las garantías en la Regional, lo que pone en riesgo los intereses y/o protección de los recursos, bienes de la entidad y de los terceros posiblemente afectados con las actuaciones u omisiones del contratista o subcontratistas. La entidad aduce la aplicación de régimen exceptivo, aspect</t>
  </si>
  <si>
    <t xml:space="preserve">Se elaborará consulta a la sede nacional sore la exigencia de porcentajes diferentes en las grantias, teniendo em cuenta que las minutas vienen pre establecidas sin ningun tipo de oportunidad de modificación </t>
  </si>
  <si>
    <t>1. Ejercer controles en las polizas de aprobación generadas para los contratos de Aporte  generados en el grupo Juridico.</t>
  </si>
  <si>
    <t xml:space="preserve">2. Realizar revisión aleatoria mensual de 5 garantias contractuales con el fin de determinar si dicha aprobación grantiza que las polizas cuenten con los respctivos anexos, donde se pueda evidenciar los amparos que cubre. ( reporta Grupo Juridico)
</t>
  </si>
  <si>
    <t>acta de reunion</t>
  </si>
  <si>
    <t>Hallazgo 105. SUFICIENCIA DE LAS GARANTIAS (A). La función es salvaguardar el interés público y proteger el patrimonio de la administración frente a eventuales incumplimientos del contrato imputables al contratista.
El artículo 41 de la ley 80 de 1993 frente al perfeccionamiento de los contratos dispone que estos se perfeccionan cuando se logre acuerdo sobre el objeto, contraprestación</t>
  </si>
  <si>
    <t>La situación se presenta por inobservancia de la normatividad vigente aplicable en relación con las exigencias por parte de la Oficina Jurídica, que deben contemplar los documentos previos y los contratos y adiciones, en materia de cuantías y de coberturas expresas de los amparos de las garantías de la contratación estatal; además de deficiencias que el manual de contratación reveló dur</t>
  </si>
  <si>
    <t>realizar control de legalidad a los estudios previos adjuntados con solicitudes contractuales para evitar giros de recursos antes del inicio de la ejecución contractual sin amparo de anticipos o de pagos anticipados  ajustandose al 30% establecido en el decreto 2923 de 1994</t>
  </si>
  <si>
    <t xml:space="preserve">1. Proyectar memorando por parte de la oficina juridica de la regional a los grupos y centros zonales solicitantes donde se realice la instruccion que  en los casos de que los estudios previos especifiquen pagos anticipados y/o pago de anticipos deben exigir en el item de garantias el amparo de los mismos aplicando el decreto 2923 de 1994
</t>
  </si>
  <si>
    <t>Hallazgo 108. INFORMACIÓN CONTRATACIÓN 2013 (A). 
En la información reportada por la Entidad se presentan diferencias en el número de los contratos celebrados durante la vigencia de 2013, entre la información reportada por las Áreas de Jurídica y Presupuesto, correspondiente a los subproyectos objeto de la auditoría, tal y como se relaciona en los cuadros anexos. Situación presentada p</t>
  </si>
  <si>
    <t>Lo anterior se debe a debilidades en los mecanismos de seguimiento y monitoreo en el registro de la información reportada entre dependencias, conllevando de esta manera que se presente informes o registros inexactos en el reporte de la misma. Este antecedente se detectó en esta auditoría; sin embargo, es recurrente dado que se ha evidenciado en auditorías anteriores.</t>
  </si>
  <si>
    <t>Mediante seguimiento realizada entre las areas Juridica y  financiera realizar monitoreo de los Contratos emitidos</t>
  </si>
  <si>
    <t xml:space="preserve">1. Elaborar Memorando al Ministerio de Hacienda dando a conocer las inconsistencias presentadas en el aplicativo SIIF Nación II dicha información no genera confiabilidad ante los entes de control. ( reporta Grupo Financiero)
</t>
  </si>
  <si>
    <t xml:space="preserve">2. Realizar monitoreo de los registros oportunos en el FUC de los contratos emitidos mensualmente. ( reporta Grupo Juridico)
</t>
  </si>
  <si>
    <t>3. Realizar reunión Trimestral  entre el area financiera y Juridica para revisar el informe generado por el SIIF NACION y el FUC con el fin minimizar los  riesgos identificados en el subregistro de Contratos. (Reporta juridico y Financiero)</t>
  </si>
  <si>
    <t>Hallazgo 117. REGISTROS CONTABLES DE LOS OPERADORES (A, OI).
…
Así es como el manual de legalización de cuentas adoptado a través de resolución No 2923 del 30 de abril de 2013, se contemplan aspectos contrarios a lo establecido en la normatividad vigente para la Contabilidad Pública, razón por la cual se observa que los registros contables atinentes a la contratación ejecutada, evidenc</t>
  </si>
  <si>
    <t xml:space="preserve">Lo anterior, se presenta por deficiencias e inobservancia de la normatividad vigente en el proceso de legalización de cuentas por parte de la Oficina de Contabilidad; aplicable al proceso financiero y contable, y al proceso de contratación, en materia de seguimiento y control al manejo de los recursos públicos, generando incertidumbre en la información financiera soporte de los estados </t>
  </si>
  <si>
    <t>se elebara consulta a la sede nacional sobre el Halazgos con relación a la Resolución 2926 del 30 de Abril de 2013.</t>
  </si>
  <si>
    <t>1. Enviar  Memorando  a la Secretaria General    manifestandole el Hallazgo de la Contraloria  con respecto  a  la  Resolución 2923 del  30 de Abril  del  2013. Reporta Grupo Juridico.</t>
  </si>
  <si>
    <t>Hallazgo 120. Organización de documentos. La tabla de retención documental del Grupo Jurídico 76.20000, contempla los registros a archivarse en la carpeta o soporte contractual de los contratos de aporte.
En la revisión efectuada a los expedientes contractuales se evidenció:
En los contratos de aporte de restablecimiento de derechos atención especializada en protección, no se evidenci</t>
  </si>
  <si>
    <t xml:space="preserve">La situación se presenta debido a falta de seguimiento y control, de los documentos registro de la contratación, por parte de los Grupos Técnico y Jurídico, y de los Supervisores; lo que limita sustentar con precisión la necesidad de la contratación y de la población a beneficiar... 
Lo anterior se presenta por deficiencias en la gestión documental, e inobservancia de las cláusulas de </t>
  </si>
  <si>
    <t>se realizara seguimiento y control, de los documentos registro de la contratación por parte del grupo juridico, lo cual realizara la sustentación con precisión de la necesidad de la contratación y de la población a beneficiar</t>
  </si>
  <si>
    <t>1. Proyectar memorando dirigido a los abogados encargados y responsables de los expedientes contractuales con estrategias que orienten al buen uso de la TRD. Reporta Grupo Juridico.</t>
  </si>
  <si>
    <t>se realizara seguimiento y control, de los documentos registro de la contratción por parte del grupo juridico, lo cual realizara la sustentación con precisión de la necesidad de la contratción y de la población a beneficiar</t>
  </si>
  <si>
    <t>2. Solicitar Capacitación por parte del grupo Administrativo para fortalecer las competencias a los abogados en lo concerniente a la TRD. Grupo Juridico</t>
  </si>
  <si>
    <t xml:space="preserve">3. Enviar memorando a los  supervisores de contratos enunciando los requisitos establecidos en el manual de Contratación vigente, donde dan cuenta de la ejecución del contrato. Reporta Grupo Juridico
</t>
  </si>
  <si>
    <t xml:space="preserve"> Memorando</t>
  </si>
  <si>
    <t>H68. BOLÍVAR - HOGARES COMUNITARIOS Y CENTROS DE DESARROLLO INTEGRAL (A)
• Presencia de animales domésticos  
 En nueve (9) de los Hogares Comunitarios Bienestar visitados, (ver tabla 28) habitan animales, situación contraria a lo establecido en el lineamiento técnico administrativo de PI, el cual indica que no se permite la presencia de especies animales en estos lugares, situación q</t>
  </si>
  <si>
    <t>Lo anterior, por falta de supervisión y seguimiento por el ICBF, lo que genera alto riesgo para los menores beneficiarios.</t>
  </si>
  <si>
    <t>Reforzar la  Asistencia Tecnica a los Operadores, para cualificar la prestación del servicio.</t>
  </si>
  <si>
    <t>Talleres y Reuniones</t>
  </si>
  <si>
    <t>Hogares Comunitarios de Bienestar</t>
  </si>
  <si>
    <t>Certificaciones en Manipulación de Alimentos.</t>
  </si>
  <si>
    <t xml:space="preserve">Continuación
• Planeador de Actividades Madres HCB
En cuatro (4) de los HCB visitados, (ver tabla 31) se evidenció que el planeador de actividades pedagógicas, no se encontraba actualizado, situación contraria a lo establecido en el lineamiento técnico.  Tabla N° 31 Planeador de Actividades en HCB
 </t>
  </si>
  <si>
    <t xml:space="preserve"> </t>
  </si>
  <si>
    <t>Realizar  reuniones con  madres comunitarias, para establecer las razones del no diligenciamiento y actualización del Planeador de Actividades Pedagógicas. De esta manera  se buscara la mejor   herramienta para afianzar y perfeccionar aquellas  debilidades que estan presentando  a la hora de tramitar y planificar estas actividades.</t>
  </si>
  <si>
    <t>Asociaciones de HCB del CZ Histórico y del Caribe Norte</t>
  </si>
  <si>
    <t xml:space="preserve">H72. BOLíVAR. CONDICIONES DE LA INFRAESTRUCTURA PAE (A)
Numeral 5.1: Infraestructura del Lineamiento Técnico Administrativo y Estándares del Programa de Alimentación Escolar PAE. Ley 715 de diciembre de 2001 en su Artículo 6.2.4. Teniendo en cuenta que el PAE se desarrolla en las Instituciones Educativas, es responsabilidad del sector educativo y de los entes territoriales, posibilitar </t>
  </si>
  <si>
    <t>Lo anterior evidencia la falta de seguimiento y supervisión sobre el cumplimiento de los términos del contrato 711 de 2012, dado que no se establecieron las deficiencias antes anotadas; al momento de la verificación de las condiciones iniciales de los lugares que se emplearon para la prestación del servicio, lo que puede generar riesgos para la integridad ñsca y salud de los beneficiario</t>
  </si>
  <si>
    <t>Gestion con el Ente Territorial de Magangué, para inversión en Infraestructura Educativa</t>
  </si>
  <si>
    <t xml:space="preserve">Comunicación dirigida a Alcalde y Secretario de Educación </t>
  </si>
  <si>
    <t>H113. BOLíVAR. MECANISMOS DE CONTROL INTERNO (A)
Formatos de control
Los formatos empleados por los diferentes operadores para evidenciar el cumplimientos de los compromisos, no se encuentran estandarizadas, en el caso de las planillas de asistencia a las capacitaciones, en algunos casos, no contiene detalles como fecha de realización, horario, temática, actividades a desarrollar, obj</t>
  </si>
  <si>
    <t>Capacitación a Operadores sobre el USO y Diligenciamiento adecuado de los Formatos establecidos para el programa HCB: Planillas de asistencia a capacitaciones y Planillas de entrega de Bienestarina</t>
  </si>
  <si>
    <t>Capacitación a 47 Operadores de los CZ Histórico y del Caribe Norte(16)  y De la Virgen y Turístico(31)</t>
  </si>
  <si>
    <t xml:space="preserve">Continuación..
Medidas de Seguridad de los HCB
El patio de la casa donde funciona el HCB Hogar Cariñosito C. Histórico y del Caribe Norte, es compartido con otras viviendas, observando que no se cuentan con las condiciones de seguridad adecuadas, permitiendo el fácil acceso de terceras personas a través de este sitio, generando riesgos para la integridad de los niños que se encuentran </t>
  </si>
  <si>
    <t>Revisar con los Operadores de Servicio, las condiciones de seguridad de las viviendas donde funcionan los HCB y el manejo adecuado de residuos.
Con el Equipo de Supervisión para los programas de PI con que Cuenta la Regional para la Vigencia 2015, se realizarán visitas sostenidas, en las cuales se verificará la cobertura real atendida en las unidades de servicios.</t>
  </si>
  <si>
    <t>Visitas a HCB  y Asistencia Técnica a Operadores                                                       Visitas de Supervisión a HCB</t>
  </si>
  <si>
    <t>H118. BOLíVAR. DEFICIENCIAS EN LAS BASES DE DATOS (A, D-IP)
a) Duplicidad Registros SIMAT-PI
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t>
  </si>
  <si>
    <t xml:space="preserve">Generar la novedad inmediata del tránsito de beneficiarios de Primera Infancia al sistema educativo, evitando que se presente duplicidad en los sistemas de información.                                                                                                                                                                                                                              </t>
  </si>
  <si>
    <t>Reportes de novedades</t>
  </si>
  <si>
    <t>H120. BOLíVAR 
Los expedientes de los contratos revisados presentan deficiencias en su organización, es pertinente señalar que en los Centros Zonales de La virgen y Turístico, Industrial de la Bahía, Mompox, Magangué, se lleva de manera agrupada por actividades, así mismo, se observó que no reposa la totalidad de la información relativa al desarrollo del contrato, no se encuentran foli</t>
  </si>
  <si>
    <t>Lo anterior se presenta por deficiencias en la gestión documental, e inobservancia de las cláusulas de los contratos, dificulta la trazabilidad del proceso precontractual, contractual y de supervisión, afecta la confiabilidad, limita el acceso a la Información y dificulta la conservación de documentos soporte de la gestión contractual. Hallazgo con traslado al Archivo General de la Nació</t>
  </si>
  <si>
    <t>Socializar con los Coordinadores de los CZ sobre la necesidad y conveniencia de mantener organizadas las copias de los expedientes de los contratos, que reposan en el Centro Zonal, con el fin de facilitar la trazabilidad del proceso precontractual y contractual.  Realizar seguimientos periodicos al cumplimiento de este compromiso</t>
  </si>
  <si>
    <t>Correo electronico enviado a los Coordinadores de los CZ,  Acta de Asistencia Técnica y/o Supervisión</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</si>
  <si>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</si>
  <si>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</si>
  <si>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</si>
  <si>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</si>
  <si>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</si>
  <si>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</si>
  <si>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</si>
  <si>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</si>
  <si>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</si>
  <si>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</si>
  <si>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</si>
  <si>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</si>
  <si>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</si>
  <si>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</si>
  <si>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</si>
  <si>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</si>
  <si>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</si>
  <si>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</si>
  <si>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</si>
  <si>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</si>
  <si>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</si>
  <si>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</si>
  <si>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</si>
  <si>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</si>
  <si>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</si>
  <si>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</si>
  <si>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</si>
  <si>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</si>
  <si>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</si>
  <si>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</si>
  <si>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</si>
  <si>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</si>
  <si>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</si>
  <si>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</si>
  <si>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</si>
  <si>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</si>
  <si>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</si>
  <si>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</si>
  <si>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</si>
  <si>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</si>
  <si>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</si>
  <si>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</si>
  <si>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</si>
  <si>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</si>
  <si>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</si>
  <si>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</si>
  <si>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</si>
  <si>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</si>
  <si>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</si>
  <si>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</si>
  <si>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</si>
  <si>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</si>
  <si>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</si>
  <si>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</si>
  <si>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</si>
  <si>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</si>
  <si>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</si>
  <si>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</si>
  <si>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</si>
  <si>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</si>
  <si>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</si>
  <si>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</si>
  <si>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</si>
  <si>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</si>
  <si>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</si>
  <si>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</si>
  <si>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</si>
  <si>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</si>
  <si>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</si>
  <si>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</si>
  <si>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</si>
  <si>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</si>
  <si>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</si>
  <si>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</si>
  <si>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</si>
  <si>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</si>
  <si>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</si>
  <si>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</si>
  <si>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</si>
  <si>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</si>
  <si>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</si>
  <si>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</si>
  <si>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</si>
  <si>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</si>
  <si>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</si>
  <si>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</si>
  <si>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</si>
  <si>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</si>
  <si>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</si>
  <si>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</si>
  <si>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</si>
  <si>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</si>
  <si>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</si>
  <si>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</si>
  <si>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</si>
  <si>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</si>
  <si>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</si>
  <si>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</si>
  <si>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</si>
  <si>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</si>
  <si>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</si>
  <si>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</si>
  <si>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</si>
  <si>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</si>
  <si>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</si>
  <si>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</si>
  <si>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</si>
  <si>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</si>
  <si>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</si>
  <si>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</si>
  <si>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</si>
  <si>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</si>
  <si>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</si>
  <si>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</si>
  <si>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</si>
  <si>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</si>
  <si>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</si>
  <si>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</si>
  <si>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</si>
  <si>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</si>
  <si>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</si>
  <si>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</si>
  <si>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</si>
  <si>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</si>
  <si>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</si>
  <si>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</si>
  <si>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</si>
  <si>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</si>
  <si>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</si>
  <si>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</si>
  <si>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</si>
  <si>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</si>
  <si>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</si>
  <si>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</si>
  <si>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</si>
  <si>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</si>
  <si>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</si>
  <si>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</si>
  <si>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</si>
  <si>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</si>
  <si>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</si>
  <si>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</si>
  <si>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</si>
  <si>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</si>
  <si>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</si>
  <si>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</si>
  <si>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</si>
  <si>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</si>
  <si>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</si>
  <si>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</si>
  <si>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</si>
  <si>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</si>
  <si>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</si>
  <si>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</si>
  <si>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</si>
  <si>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</si>
  <si>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</si>
  <si>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</si>
  <si>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</si>
  <si>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</si>
  <si>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</si>
  <si>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</si>
  <si>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</si>
  <si>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</si>
  <si>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</si>
  <si>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</si>
  <si>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</si>
  <si>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</si>
  <si>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</si>
  <si>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</si>
  <si>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</si>
  <si>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</si>
  <si>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</si>
  <si>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</si>
  <si>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</si>
  <si>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</si>
  <si>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</si>
  <si>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</si>
  <si>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</si>
  <si>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</si>
  <si>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</si>
  <si>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</si>
  <si>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</si>
  <si>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</si>
  <si>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</si>
  <si>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</si>
  <si>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</si>
  <si>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</si>
  <si>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</si>
  <si>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</si>
  <si>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</si>
  <si>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</si>
  <si>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</si>
  <si>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</si>
  <si>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</si>
  <si>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</si>
  <si>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</si>
  <si>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</si>
  <si>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</si>
  <si>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</si>
  <si>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</si>
  <si>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</si>
  <si>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</si>
  <si>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</si>
  <si>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</si>
  <si>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</si>
  <si>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</si>
  <si>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</si>
  <si>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</si>
  <si>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</si>
  <si>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</si>
  <si>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</si>
  <si>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</si>
  <si>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</si>
  <si>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</si>
  <si>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</si>
  <si>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</si>
  <si>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</si>
  <si>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</si>
  <si>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</si>
  <si>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</si>
  <si>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</si>
  <si>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</si>
  <si>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</si>
  <si>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</si>
  <si>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</si>
  <si>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</si>
  <si>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</si>
  <si>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</si>
  <si>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</si>
  <si>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</si>
  <si>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</si>
  <si>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</si>
  <si>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</si>
  <si>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</si>
  <si>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</si>
  <si>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</si>
  <si>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</si>
  <si>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</si>
  <si>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</si>
  <si>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</si>
  <si>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</si>
  <si>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</si>
  <si>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</si>
  <si>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</si>
  <si>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</si>
  <si>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</si>
  <si>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</si>
  <si>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</si>
  <si>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</si>
  <si>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</si>
  <si>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</si>
  <si>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</si>
  <si>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</si>
  <si>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</si>
  <si>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</si>
  <si>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</si>
  <si>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</si>
  <si>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</si>
  <si>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</si>
  <si>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</si>
  <si>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</si>
  <si>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</si>
  <si>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</si>
  <si>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</si>
  <si>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</si>
  <si>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</si>
  <si>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</si>
  <si>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</si>
  <si>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</si>
  <si>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</si>
  <si>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</si>
  <si>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</si>
  <si>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</si>
  <si>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</si>
  <si>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</si>
  <si>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</si>
  <si>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</si>
  <si>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</si>
  <si>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</si>
  <si>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</si>
  <si>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</si>
  <si>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</si>
  <si>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</si>
  <si>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</si>
  <si>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</si>
  <si>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</si>
  <si>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</si>
  <si>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</si>
  <si>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</si>
  <si>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</si>
  <si>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</si>
  <si>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</si>
  <si>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</si>
  <si>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</si>
  <si>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</si>
  <si>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</si>
  <si>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</si>
  <si>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</si>
  <si>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</si>
  <si>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</si>
  <si>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</si>
  <si>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</si>
  <si>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</si>
  <si>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</si>
  <si>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</si>
  <si>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</si>
  <si>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</si>
  <si>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</si>
  <si>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</si>
  <si>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</si>
  <si>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</si>
  <si>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</si>
  <si>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</si>
  <si>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</si>
  <si>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</si>
  <si>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</si>
  <si>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</si>
  <si>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</si>
  <si>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</si>
  <si>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</si>
  <si>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</si>
  <si>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</si>
  <si>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</si>
  <si>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</si>
  <si>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</si>
  <si>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</si>
  <si>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</si>
  <si>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</si>
  <si>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</si>
  <si>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</si>
  <si>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</si>
  <si>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</si>
  <si>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</si>
  <si>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</si>
  <si>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</si>
  <si>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</si>
  <si>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</si>
  <si>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</si>
  <si>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</si>
  <si>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Hacer seguimiento y revision a los  contratos de los  Contratista/Operador para verificar el cumplimiento de los requisitos legales del proceso contratctual, a traves de la revision de las carpetas de manera aleatoria.</t>
  </si>
  <si>
    <t>Hallazgo 14. ANTIOQUIA. PROCESO PRECONTRACTUAl -PRESTACION DE SERVICIOS (A, D) 
"La solicitud de proceso contractual y estudios previos deberá diligenciarse por la dependencia interesada en la contratación, teniendo en cuenta, la modalidad de selección del contratista. Dicha solicitud deberá ser firmada por el Dlrectoro Jefe de la dependencia donde surja la necesidad de contratar".
"Ser</t>
  </si>
  <si>
    <t>Lo anterior se genera por la deficiencias en el control y seguimiento a la fase precontractual en lo relacionado con los requisitos y condiciones de los estudios previos, imprecisión al establecer la necesidad a contratar; improvisación en las contrataciones y el perfil requerido, lo que generó contrataciones innecesarias e impertinentes, incumpliéndose con los objetivos misionales y co</t>
  </si>
  <si>
    <t>Mayor Control y seguimiento a la etapa precontractual del proceso desde la elaboración de los estudios previos y demás documentación que se requiera, teniendo en cuenta la necesidad de la entidad, así mismo  determinar los requisitos y condiciones que se deben cumplir para la contratación. Para garantizar esta acción es necesario socializar los instructivos y modelos de estudios previos</t>
  </si>
  <si>
    <t>Garantizar que los estudios previos sean elaborados de forma precisa teniendo en cuenta la necesidad que tiene la entidad para contratar, así mismo se deben observar los requisitos mínimos contenidos en los estudios previos para las futuras contrataciones de prestación de servicios, de conformidad con el Manual de Contratación. Es necesario además identificar el perfil y la necesidad co</t>
  </si>
  <si>
    <t>No de Estudios Previos de contratos legalizados, debidamente elaborados.</t>
  </si>
  <si>
    <t>HALLAZGO 16. MAGDALENA. SELECCiÓN DE PROVEEDORES Y FORMALIZACiÓN DEL CONTRATO (A)
En el contrato N° 240 de 2011 liquidado en el 2013, no se evidenció en la
propuesta presentada por el contratista, como requisito para participar, los documentos que demuestren experiencia y el estado de cuenta de aportes Parañscaíes de acuerdo con el Artículo 50 de la Ley 789 de 2002 y el Artículo 23 de l</t>
  </si>
  <si>
    <t>Seguimiento y control de la elaboración de los documentos contractuales, así mismo verificar los documentos aportados por los contratistas y constatarlos con los requeridos por la Entidad para adelantar los procesos de contratación. Identificación de la documentación, a partir de la verificaciones de las listas de chequeo y la socialización de los modelos e instructivos generados para c</t>
  </si>
  <si>
    <t>Realizar de forma permanente la revisión de los documentos contractuales proyectados por la Entidad así como la verificación  de los requisitos exigidos a los contratistas para participar, por parte de los Coordinadores o responsables de area. Se actualizarán las listas de chequeo conforme a la modalidad de contratación de tal forma que al momento de generar la revision de la documentac</t>
  </si>
  <si>
    <t>Hallazgo 17. DIRECCIÓN DE GESTIÓN HUMANA. JUSTIFICACiÓN CONTRATACiÓN (A, D)
Se evidencia desconocimiento del principio de píaneacíón, en la medida que respecto de los estudios previos lo que se hizo fue avalar lo propuesto por el convenido, sin haber realizado una seria y técnica planeación que permitiera la obtención de los elementos y tecnologías requeridas para el normal funcionamien</t>
  </si>
  <si>
    <t>Deficiencia en la observancia de  los principios de la Contratación Pública debido a que la actividad del Estado debe estar inspirada en la satisfacción del interés general y el legislador dispuso que las actuaciones contractuales de las entidades estatales deben supeditarse al cumplimiento de los principios de la contratación estatal.</t>
  </si>
  <si>
    <t>Observancia de los principios de la contratación estatal en todas las etapas del proceso de contratación, para evitar desgastes de la administración al tener que realizar adiciones improvisadas a los procesos.</t>
  </si>
  <si>
    <t xml:space="preserve">Charlas y circulares sobre los pricipios que se deben tener en cuenta para adelantar los procesos de contratación para funcionarios de la Dependencia, así mismo verificar su cumplimiento  en la revisión que hacen los coordinadores de los documentos proyectados por los funcionarios. Se deignarán los abogados para las areas desde la elaboracion de la ficha y demás documentación necesario </t>
  </si>
  <si>
    <t>Una charla y una circular para todos los funcionarios de la Dirección de Contratación de la Regional.</t>
  </si>
  <si>
    <t>Hallazgo 18. ANTIOQUIA. CONTRATO 580 DE 2013 DOTACiÓN (A, D, F)
En relación con el contrato 580 de 2013, que tiene por objeto: "contratar el suministro de bonos personalizados redimibles para la dotación de vestido y calzado para servidores públicos que tienen derecho a la dotación en el año 2013 del ICBF Regional Antioquia, por $57,80 millones, se evidenciaron las siguientes situacione</t>
  </si>
  <si>
    <t>Lo anterior, por deficiencias en la gestión contractual, con lo cual se generó un presunto daño patrimonial por el mayor valor en el gasto por dotación por $1,07 millones", incertidumbre sobre el contenido del expediente del contrato y el cumplimiento del objeto del proceso y contravención de los principios de la contratación pública, Hallazgo Administrativo con presunta incidencia disc</t>
  </si>
  <si>
    <t>Control de términos establecidos dentro del proceso contractual, documentos requeridos por la entidad así como la organización y foliación de los expedientes según las normas de archivística.  Identificación de la documentación, a partir de la verificaciones de las listas de chequeo y la socialización de los modelos e instructivos generados para cada una de las modalidades de contrataci</t>
  </si>
  <si>
    <t xml:space="preserve">Realizar la correcta foliacióna los expedientes contratuales para el control documental de los mismos  Se actualizarán las listas de chequeo conforme a la modalidad de contratación de tal forma que al momento de generar la revision de la documentación requerida se chequeo cada uno de los documentos según corresponda. Asimismo se realizarán conferencias con las áreas para socializar los </t>
  </si>
  <si>
    <t>No de Expedientes debidamente archivados y foliados</t>
  </si>
  <si>
    <t>Hallazgo 19. ANTIOQUIA. LIBERACIÓN DE SALDOS NO EJECUTADOS (A)
Mediante Resoluciones números 1813 y 1814 de marzo 18 de 2013, ejecutoriadas en abril 01 de 2013, se dio Terminación Unilateral a los contratos de prestación de servicios profesionales 84 y 86 suscritos en enero de 2013, con fundamento en Ia Resolución N° 507 de 2013 que ordenó el saneamiento de vicios de procedimiento de la</t>
  </si>
  <si>
    <t>Emitir con antelación suficiente los instructivos relacionados con contratación de prestación de servicos al cierre de la vigencia fiscal anterior al año en que se pretende contratar, para efectos de obtener cumplimiento oportuno del mismo por parte de las Direcciones Regionales; y adelantar un seguimiento permanente al cumplimiento del mismo, con el acompañamiento de la Oficina de Gest</t>
  </si>
  <si>
    <t>Emitir un instructivo suscrito por la Directora de Contratación de la Sede de la Dirección General, a todas las Direcciones Regionales, a través del cual se imparta la instrucción de adelantar la liberación de saldos, dentro de los quince (15) días hábiles siguientes a la fecha en la que se evidencie que el recurso que se pretende liberar no será ejecutado en desarrollo del contrato. Di</t>
  </si>
  <si>
    <t>Instructivo</t>
  </si>
  <si>
    <t>Hallazgo 21. ANTIOQUIA. AJUSTES AL VALOR DEL CONTRATO 1216 DE 2011 (A)
La cláusula séptima del contrato establece "reelizer ajustes trimestrales al valor del contrato con el exclusivo fin de liberar los recursos no ejecutados por razones no imputables al ICBF, efecto para el cual las partes autorizan suscribir las respectivas actas y realizar la disminución del registro presupuestal cor</t>
  </si>
  <si>
    <t>Teniendo en cuenta que el hallazgo se origina en la ausencia de planeación por parte del área al momento de requerir la contratación, ésta deberá adelantar mesas de trabajo con la Dirección de Contratación en la Sede de la Dirección General, y con quien haga sus veces en las Regionales, para efectos de analizar el estudio previo y prevenir situaciones que afecten la ejeución contractual</t>
  </si>
  <si>
    <t>Hallazgo 23. ANTIOQUIA. INMUEBLE ICBF EN COMODATO CENTRO CARLOS
LLERAS RESTREPO-LA POLA (A, D)
La Resolución 3932 de septiembre de 2010 derogada por la Resolución N°.1550 de abril de 2012 establece la minuta, duración y formalidades del contrato de comodato: "...Si se trata de comodato de un bien inmueble, el término máximo será de cinco (5) años renovables, ..Cuando a consecuencia de u</t>
  </si>
  <si>
    <t>Lo anterior, evidencia deficiencias en el proceso contractual para el manejo de bienes inmuebles cedidos a terceros, con las obligaciones contractuales a cargo del comodatario, lo que expone a riesgo la administración, mantenimiento y custodia de los bienes patrimoniales del ICBF y constituye legalización de hechos cumplidos toda vez que se prestaron los servicios por parte del Operador</t>
  </si>
  <si>
    <t>Definicion de puntos de control en el los procedimientos especificos de cada modalidad de contratacion. Con el fin de identificar plenamente la modalidad a utilizar vrs los tiempos que debe tener el contrato, es preciso designar los abogados para el acompañamiento en la estructuración del estudio previo con el fin de generar la asesoria sobre los tiempos de ejecucion que deben observars</t>
  </si>
  <si>
    <t>Elaborar y socializar procedimientos en los cuales se determine los responsables, actividades y registrs de cada modalidad de Contratacion. Se deignarán los abogados para las areas desde la elaboracion de la ficha y demás documentación necesario previa a la radicacion en contratación, definiendo tiempos según la ejecución esperada para cada contratación. Se realizarán conferencias relac</t>
  </si>
  <si>
    <t>Numero de Procedimientos Elaborados y socializados</t>
  </si>
  <si>
    <t>Hallazgo 24. ANTIOQUIA. CONTRATO DE APORTE N° 122 DE 2013. PROGRAMA
MISIONAL PREVENCIÓN (A)
En el contrato N° 122 de 2013; cuyo objeto es brindar atención a la primera infancia, niños y niñas menores de 5 años, de familias en situación de vulnerabilidad a través de Hogares comunitarios de Bienestar en las siguientes formas de atención: Familiares, Múltiples, Grupales, Jardín Social, Emp</t>
  </si>
  <si>
    <t>Lo anterior refleja deficiencias en el proceso de planeación de la contratacíón, en la determinación y alcance del objeto contractual; en la ejecución del contrato por falta de atención de cupos y en la supervisión del contrato; lo que genera inejecución de recursos y liberación de saldos del presupuesto que estuvieron afectados sin permitir la disposición para atender otros programas y</t>
  </si>
  <si>
    <t>Dar cumplimiento a los procedimientos de contratación teniendo en cuenta el principio de planeación,correcta determinacion y alcance de los objetos a contratar, mayor control por parte de la regional en la supervisión de los contratos para el  cumplimiento cabal del objeto y los recursos correspondientes.</t>
  </si>
  <si>
    <t>Socializar los manueles de contratación y supervisión del ICBF, para el cumplimiento de los procedimientos establecidos para cada caso.</t>
  </si>
  <si>
    <t xml:space="preserve">No de Manuales, guias y/o Instructivos  socializados </t>
  </si>
  <si>
    <t>H27. SANTANDER. ADICiÓN DE CONTRATOS (A)
El numera 1 del artículo 25 de la Ley 80 de 1993, Principio de economía se refiere a que se utílizarán las etapas, procedimientos y recursos estrictamente necesarios para la selección objetiva de contratistas, aspecto ratificado mediante la sentencia del Consejo de estado N°. 68001-23-15-000-1998-01743-01 (27315) establece que: "Los contratos de</t>
  </si>
  <si>
    <t>Lo anterior por inadecuada píaneacíón y control de la Dirección General del IC8F, para satisfacer portunamente los Intereses de la entidad, lo cual genera desgate administrativo y riesgos al tener que invertir tiempo
en nuevos procesos de contratación</t>
  </si>
  <si>
    <t>Observancia de los principios de la contratación estatal en todas las etapas del proceso de contratación, para evitar desgastes de la administración al tener que realizar adiciones improvisadas a los procesos.Para garantizar esta acción es necesario socializar los instructivos y modelos de estudios previos generados con las diferentes áreas, con el fin de que se estructuren los estudios</t>
  </si>
  <si>
    <t>Manuales, guias, circulares y charlas sobre los pricipios que se deben tener en cuenta para adelantar los procesos de contratación para funcionarios de la Dependencia, así mismo verificar el cumplimiento del manual de supervisión por parte de los supervisores designados.Se realizarán conferencias relacionadas con la importancia del cumplimiento de los principios que rigen la contratació</t>
  </si>
  <si>
    <t>Hallazgo 28. DIRECCIÓN DE GESTIÓN HUMANA. CUMPLIMIENTO CONVENIO 093 DE 2010 (A, D)
Ley 489 de 1998, Ley 1150 de 2007, Decreto 2474 de 2008, Ley 7 de 1979, Ley 1098 de 2006, Decreto Reglamentario 2388 de 1979, Decreto Ley 2150 de 1995, Decreto 1529 de 1996, Manual de Contratación deIICBF, ley 610 de 2000 y 1474 de 2011.
De conformidad con el informe de supervisión efectuado el 7 de octu</t>
  </si>
  <si>
    <t>Esta situación se presentó debido a un desconocimiento del prmcipio de planeación por cuanto a la fecha en que se detectó el incumplimiento ya se había girado la totalidad de los recursos del convenio el cual fue reducido en $5.000 millones y generó pérdida del recursos más los rendimientos que sobre él se hubieren generado y disminución de oportunidades para adquirir las licencias a un</t>
  </si>
  <si>
    <t>Se determinará si la Entidad inició proceso de cobro coactivo con relación a la cláusula penal pecuniaria; o se requerirá el inicio del mismo a la Oficina Asesora Jurídica.Se realizarán conferencias relacionadas con la importancia del cumplimiento de los principios que rigen la contratación estatal y las implicaciones legales en caso de no cumplirlos</t>
  </si>
  <si>
    <t>H29. TOLlMA. PAGO DE PÓLIZAS (A, BA)
Se define el daño patrimonial como la lesión del patrimonio público representada en el menoscabo, disminución, perjuicio, detrimento, pérdida, uso indebido, o deterioro de los bienes o recursos públicos, producidos por una gestión fiscal antieconómica, ineficaz, inequítatíva e inoportuna. (Artículo 6 Ley 610 de 2000). Firmado el contrato y efectuado</t>
  </si>
  <si>
    <t>Definicion de puntos de control en el los procedimientos especificos de cada modalidad de contratacion.</t>
  </si>
  <si>
    <t>Elaborar y socializar procedimientos en los cuales se determine los responsables, actividades y registrs de cada modalidad de Contratacion.</t>
  </si>
  <si>
    <t>H30. TOLlMA. ADICIONES Al CONTRATO DE APORTE 345 DE 2012 (A)
"...Prohíbase tramitar actos administrativos u obligaciones que afecten el
presupuesto de gastos cuando no reúnan los requisitos legales o se configuren como hechos cumplidos. El representante legal y ordenador del gasto o en quienes estos hayan delegado, responderán disciplinaria, fiscal y pena/mente por incumplir lo estable</t>
  </si>
  <si>
    <t xml:space="preserve">H31. TOLlMA CONTRATO 230 DE 2012 PROGRAMA DE ALIMENTACiÓN ESCOLAR - PAE - IBAGUÉ (A,D,F)
"Se define el daño patrimonial como la lesión del patrimonio público representada en el menoscabo, disminución, perjuicio, detrimento, pérdida, uso indebido, deterioro de los bienes o recursos públicos, producidos por una gestión fiscal entieconomice, ineficaz, ínequitatíva e inoportuna. (Artículo </t>
  </si>
  <si>
    <t>Lo anterior por debilidades en la supervisión ejercida por el ICBF y el Municipio de Ibagué, lo que originó detrimento patrimonial en cuantía de $40.77 millones, impidiendo que estos recursos se dirigieran a contribuir a mejorar el desempeño académico de un mayor número de niñas, niños y adolescentes, logrando su asistencia regular y promoviendo la formación de hábitos alimentarios salu</t>
  </si>
  <si>
    <t>Aarticulacion de Guia del Siupervisor con evaluacion de Estandares de Calidad y Manuales Operativos de cada Modalidad</t>
  </si>
  <si>
    <t>Expedir Guia de Supervisor y Manuales Operativos</t>
  </si>
  <si>
    <t xml:space="preserve">No de Guia y Manuales y /o Instrumentos Operativos de Supervision </t>
  </si>
  <si>
    <t>H32. VALLE. INVERSiÓN RECURSOS DE ALISTAMIENTO ALIMENTACiÓN ESCOLAR (A, IP)
La cláusula cuarta de los contratos de aporte N° 76.26.12.1074, 1068, 1067 Y 1077, suscritos en diciembre de 2012, para el Programa de Alimentación Escolar - PAE, relacionada con obligaciones técnicas del operador para la modalidad de ración preparada en sitio, establecen el cumplimiento de la etapa de  alistami</t>
  </si>
  <si>
    <t>Verificación de lo estipulado en los contratos N° 76, 26, 12, 1074, 1068, 1067 y 1077 y la ejecución de los mismos, así como las actuaciones desplegada por los supervisores en cada uno de los casos.</t>
  </si>
  <si>
    <t>Verificación de lo sucedido en los Contratos de Aporte Nos. N° 76.26.12.1074, 1068, 1067 y
1077, suscritos en diciembre de 2012, para el Programa de Alimentación Escolar - PAE, para establecer posibles anomalías presentadas y acciones correctivas a los hallazgos encontrados.Se realizarán conferencias relacionadas con la importancia del cumplimiento de los principios que rigen la contrat</t>
  </si>
  <si>
    <t xml:space="preserve">No de Verificaciones </t>
  </si>
  <si>
    <t xml:space="preserve">Garantizar el cumplimiento de la normatividad que regula la materia y hacer las consultas correspondientes con el fin aclarar el tema con información idónea para evitar un presunto detrimento patrimonial. </t>
  </si>
  <si>
    <t>Hacer la verificación  mediante cruces de información para establecer los estudiantes beneficiarios del programa según el caso.</t>
  </si>
  <si>
    <t>Hallazgo 36. ANTIOQUIA. SUPERVISiÓN A CONTRATOS DE APORTE PREVENCIÓN (A,O)
En desarrollo de los Contratos de Aporte que se enuncian en la siguiente tabla: (Ver Tabla N° 13. Relación de Contratos)
Durante el 2013, la certificación de la atención a los cupos totalmente, parcialmente y no utilizados y del cumplimiento de las actividades acordadas contractualmente en cada caso, es emitida e</t>
  </si>
  <si>
    <t>Mayor seguimiento a cada una de las etapa del proceso y los documentos aportados en cada una de estas, así como el cumplimiento de las funciones de los supervisores e interventores en la consecución del objeto contratado.
Verificar el cumplimiento de la guia del supervisor del ICBF por parte de los funcionarios designados para cada uno de los contratos y así lograr un adecuado seguimie</t>
  </si>
  <si>
    <t>Realizar una verificacion trimestral, sobre un contrato de aporte suscrito en cada una de las Sedes Ordenadoras del Gasto, solicitando el expediente de contrato y verificando el contenido y la gestion desde la planeacion del contrato, de la supervision del mismo desde la Direccion de Contratacion y el área misional de la Sede de la Direccion General de la que se trate el objeto del cont</t>
  </si>
  <si>
    <t>Hallazgo 37. ANTIOQUIA. INCONSISTENCIAS EN SOPORTES CONTRACTUALES Y SEGUIMIENTOS (A)
En los contratos de aporte el contratista se obliga a proveer los bienes o servicios indispensables para la prestación total o parcial del servicio, de acuerdo con las normas y el control del ICBF, además en estos el supervisor deberá diseñar procedimientos específicos para adelantar controles permanent</t>
  </si>
  <si>
    <t>Lo anterior es ocasionado por la falta de planeacíón, deficiencias en la etapa precontractual y en los controles aplicados, lo que puede originar incumplimiento de los objetos contractuales, pagos por cupos no utilizados, impedimentos para dar por terminados contratos por incumplimiento.</t>
  </si>
  <si>
    <t>H39. CAQUETÁ, CUNDINAMARCA, MAGDALENA, SANTANDER, SEDE
NACIONAL Y VALLE. SUPERVISiÓN E INTERVENTORíA (A)
El Instituto incumplió el Literal n) Supervisor e interventor, numeral 21, contenido
mínimo de la minuta del contrato, del manual de contratación, que señala: Se debe ndicar quien será el responsable de ejercer la supervisión y/o inierventotie del contrato, este aspecto debe definir</t>
  </si>
  <si>
    <t>Lo anterior evidencia que el ICBF no realiza una supervisión efectiva y rigurosa sobre el convenio, así mismo, se han efectuado adiciones presupuestales y en tiempo sin contar con el conocimiento del desarrollo real del convenio,  ituación que pone en riesgo en la prestación efectiva y eficiente del servicio y posible pérdida del recurso.</t>
  </si>
  <si>
    <t>Verificar el cumplimiento de la guia del supervisor del ICBF por parte de los funcionarios designados para cada uno de los contratos y así lograr un adecuado seguimiento en el cumplimiento del objeto contractual.</t>
  </si>
  <si>
    <t>H40. CUNDINAMARCA. SUPERVISiÓN CONTRACTUAL (A)
En la revisión de las carpetas del contrato N°25 -18-2013-529 celebrado entre la
Dirección de la Regional Cundinamarca del ICBF y la Unión Temporal Nutri Alianza del programa PAE - Programa de Alimentación Escolar, en el cual el objeto del contrato era brindar un complemento alimentario a los niños y niñas y adolescentes inscritos en la mat</t>
  </si>
  <si>
    <t>Por no cumplimiento del Supervisor o Interventor del Contrato C&amp;M y la Regional Cundinamarca deIICBF.</t>
  </si>
  <si>
    <t>Toda vez que el hallazgo se origina en la ausencia de gestión por parte del área donde se desarrolla el programa y por parte del supervisor del contrato durante la ejecución contractual con relación al inicio del proceso sancionatorio correspondiente, el área y los respectivos supervisores deberán adelantar mesas de trabajo con la Dirección de Contratación en la Sede de la Dirección Gen</t>
  </si>
  <si>
    <t>1.- Realizar una jornada de capacitación en la Regional Cundinamarca, sobre la Guía del Supervisor del ICBF y sobre el Debido Proceso - Proceso Sancionatorio, con el acompañamiento de la Dirección de Niñez y Adolescencia, con el fin de explicar a los funcionarios de la Regional que ejercen supervisión, las funciones inherentes a la misma, relacionadas con la solicitud de inicio del proc</t>
  </si>
  <si>
    <t>Capacitación y Memorando</t>
  </si>
  <si>
    <t>H41. NARIÑO. GASTOS DEL OPERADOR FRENTE AL PAGO POR RACiÓN SEGÚN ICBF (A,D).
El Manual de Supervisión del ICBF adoptado mediante decreto 366 de 2013,
establece en el numeral 2. Supervisión administrativa, en el ítem de coordinación
de la ejecución del contrato como responsabilidad •del supervisor adelantar
controles permanentes sobre la ejecución de los recursos, verificando el grado de</t>
  </si>
  <si>
    <t>Lo anterior es el resultado de la falta de control del operador a sus gastos de
ejecución del contrato y las deficiencias en el seguimiento por parte del
supervisor deIICBF, esta situación puede ocasionar erogaciones adicionales al
ICBF, que no están contempladas en el contrato. Hallazgo administrativo con
presunta incidencia disciplinaria de conformidad con lo previsto en la Ley 734 de</t>
  </si>
  <si>
    <t>1.- Realizar una jornada de capacitación en la Regional Nariño, sobre la Guía del Supervisor del ICBF, con el acompañamiento de la Dirección de Niñez y Adolescencia (PAE), con el fin de explicar a los funcionarios de la Regional que ejercen supervisión, las funciones inherentes a la misma, relacionadas con el seguimiento financiero y presupuestal  y las verificaciones propias del progra</t>
  </si>
  <si>
    <t>Hallazgo 44. NARIÑO. PROYECTO DE LIQUIDACiÓN CONTRATO DE APORTE N° 127 DE 2013 (A, SA)
Los lineamientos de supervisión y liquidación permiten a las entidades definir el estado final de los contratos frente al cumplimiento del objeto y la determinación de saldos a favor de las partes.
Según el Manual de Supervisión del ICBF adoptado mediante Decreto 366 de 2013, "el supervisor deberá dis</t>
  </si>
  <si>
    <t>La situación encontrada revela falencias en el proceso de supervisión por parte del ICBF, durante el cual no se verifica los informes financieros de ejecución de los contratos, lo que genera riesgo de pérdida de recursos de la Nación.</t>
  </si>
  <si>
    <t>Hallazgo 45. NARIÑO. CONTRATO DE APORTE N° 119 DE 2013 (A, BA)
Los lineamientos de supervisión y liquidación permiten a las entidades definir el estado final de los contratos frente al cumplimiento del objeto y la determinación de saldos a favor de las partes.
Según el Manual de Supervisión del ICBF adoptado mediante Decreto 366 de 2013, "el supervisor deberá diseñar procedimientos espe</t>
  </si>
  <si>
    <t>Presuntas falencias en la supervisión del contrato, por cuanto el supervisor no cumplió con sus funciones de permanente control y vigilancia de la ejecución presupuestal y financiera del contrato, al no verificar los informes presentados por el contratista contra los pagos efectuados.</t>
  </si>
  <si>
    <t>H46. SEDE NACIONAL SUPERVISiÓN CONTRACTUAL (A,D)
Se evidenció inobservancia de las obligaciones establecidas en la Ley 1474 de 2011, Manual de Contratación y Manual de Supervisión del ICBF en la supervisión de los siguientes contratos/convenios:
De conformidad con la visita efectuada a Fonade en donde revisaron los contratos derivados del Convenio 1710 de 2012 suscrito con Fonade, se ob</t>
  </si>
  <si>
    <t>Presuntas falencias en la supervisión del contrato, por cuanto el supervisor no adelantó seguimiento a la contratación efectuada con recursos del Instituto, por parte de FONADE.</t>
  </si>
  <si>
    <t>1.- Realizar una jornada de capacitación en la sobre la Guía del Supervisor del ICBF, con el acompañamiento de la Dirección de Primera Infancia, con el fin de explicar a los funcionarios de la Regional que ejercen supervisión, las funciones inherentes a la misma, relacionadas con el seguimiento financiero y presupuestal  y las verificaciones propias del programa frente a la ejecución co</t>
  </si>
  <si>
    <t>Hallazgo 47. NARIÑO. CONTRATO DE APORTE N° 119 DE 2013 (A, BA)
El Manual de Contratación del ICBF y la minuta contractual, establece el termino y proceso para la liquidación de contratos y convenios conforme a lo establecido en el artículo 60 de la Ley 80 de 1993, los artículos 11 y 32 de la Ley 1150 de 2007 y el artículo 217 del Decreto 019 de 2012, estipulándose en 4 meses a partir de</t>
  </si>
  <si>
    <t>La debilidad en el proceso de supervisión, liquidación de contratos de manera oportuna por parte de la administración y manejo de la información contractual para definir el estado final de los mismos frente al cumplimiento del objeto y saldos a favor de las partes, afecta la gestión contractual y pone en riesgo el manejo de los recursos públicos.</t>
  </si>
  <si>
    <t>Toda vez que el hallazgo se origina en la ausencia de gestión por parte del área donde se desarrolla el programa y por parte del supervisor del contrato durante la ejecución contractual y al finalizar la misma, con relación a la preparación del inicio de la etapa poscontractual, el área y los respectivos supervisores deberán adelantar mesas de trabajo con la Dirección de Contratación en</t>
  </si>
  <si>
    <t>Emitir un instructivo suscrito por la Directora de Contratación de la Sede de la Dirección General, a la Dirección Regional Nariño, mediante el cual se establezca un Plan de Acción y el procedimiento para ejecutarlo, cuyo objeto consista en la obtención de la liquidación de por lo menos un 60% de la contratación pendiente de liquidación, y del cierre financiero y declaratoria de termina</t>
  </si>
  <si>
    <t>Hallazgo 48. CUNDINAMARCA, MAGDALENA, SANTANDER, SEDE NACIONAL Y VALLE. LIQUIDACiÓN DE CONTRATOS (A)
• Convenio 1710 de 2012
De conformidad con la visita efectuada por la CGR a FONADE en donde revisaron los contratos derivados del Convenío 1710 de 2012, suscrito entre Fonade e ICBF, se observó que no se ejecutó el total de los recursos comprometidos quedando un saldo a liberar por $35.0</t>
  </si>
  <si>
    <t>Hallazgo 48. CUNDINAMARCA, MAGDALENA, SANTANDER, SEDE NACIONAL Y
VALLE. LIQUIDACiÓN DE CONTRATOS (A)
• Contrato de aportes N° 523 de 2011
Mediante Resolución N° 7940 de septiembre 17 de 2013 se ordenó terminar unilateralmente el contrato 523 de 2011 suscrito con la Fundación Pisingos y efectuar la liquidación del mismo. Para el efecto, se hizo el informe técnico y financiero de la super</t>
  </si>
  <si>
    <t>1.- Realizar una jornada de capacitación en la sobre la Guía del Supervisor del ICBF, con el fin de explicar nuevamente a los funcionarios del área, que ejercen supervisión, las funciones inherentes a la misma, relacionadas con el seguimiento financiero y presupuestal  y los términos para efectos de liquidación.</t>
  </si>
  <si>
    <t>Hallazgo 48. CUNDINAMARCA, MAGDALENA, SANTANDER, SEDE NACIONAL Y
VALLE. LIQUIDACiÓN DE CONTRATOS (A)
• Contrato 1723 de 2013
Objeto y Valor: "realizar el suministro y distribución de alimentos para el programa de complementación nutricional"programa día" de la dirección de primera infancia del lCBF para la macroregión no 4 grupo 2", por $ 9.089.190.000.
El contrato en su cláusula vigés</t>
  </si>
  <si>
    <t>H48. CUNDINAMARCA, MAGDALENA, SANTANDER, SEDE NACIONAL Y
VALLE. LIQUIDACiÓN DE CONTRATOS (A)
• Contrato 3349 de 2012
Objeto y Valor: "Contratar el servicio de suministro y distribuci6n de alimentos para el programa de comp/ementaci6n nutriciona/ "desayunos infantiles con amor - día de la direcci6n de primera infancia del instituto colombiano de bienestar familiar", por $ 5.050.000.000.</t>
  </si>
  <si>
    <t>H48. CUNDINAMARCA, MAGDALENA, SANTANDER, SEDE NACIONAL Y
VALLE. LIQUIDACiÓN DE CONTRATOS (A)
• Contrato 1455 de 2013
Objeto y Valor: "Contratar la producci6n y distribuci6n de los elementos que hacen parte del kit de material didáctico duradero 2013 para los hogares comunitarios de bienestar familiar -HCB-a nivel nacional", por $ 2.091 .885.874.
Suscrito con la Unión Temporal Kits Did</t>
  </si>
  <si>
    <t>H48. CUNDINAMARCA, MAGDALENA, SANTANDER, SEDE NACIONAL Y
VALLE. LIQUIDACiÓN DE CONTRATOS (A)
• Contrato 943 de 2013
Objeto y Valor: "Aunar esfuerzos y coordinar acciones y recursos para contribuír al mejoramiento de la calidad de vida de mínimo 19.500 niños y niñas de 0 a 6 años y sus familias, más vulnerables en Colombia, es especial de los niveles 1 y 2 del SISBEN, que no reciban at</t>
  </si>
  <si>
    <t>H49. TOLlMA. LIQUIDACiÓN CONTRATO DE APORTES 230 DE 2012 (A, D, F)
Se define el daño patrimonial como la lesión del patrimonio público representada en el menoscabo, disminución, perjuicio, detrimento, pérdida, uso indebido, o deterioro de los bienes o recursos públicos, producidos por una gestión fiscal antieconómica, ineficaz, inequitativa e inoportuna. (Artículo 6 Ley 610 de 2000).
C</t>
  </si>
  <si>
    <t>Lo anterior por debilidades en la supervisión ejercida por el Municipio de Ibagué, lo que originó detrimento patrimonial en cuantía de $16,58 millones, impidiendo que estos recursos se dirigieran a contribuir a mejorar el desempeño académico de un mayor número de niñas, niños y adolescentes, logrando su asistencia regular y promoviendo la formación de hábitos alimentarios saludables. Ha</t>
  </si>
  <si>
    <t>1.- Realizar una jornada de capacitación sobre la Guía del Supervisor del ICBF, con el acompañamiento de la Dirección de Niñez y Adolescencia, con el fin de explicar a los funcionarios de la Regional que ejercen supervisión, las funciones inherentes a la misma, relacionadas con el seguimiento financiero y presupuestal  y las verificaciones propias del programa frente a la ejecución cont</t>
  </si>
  <si>
    <t xml:space="preserve">Hallazgo 54. ANTIOQUIA. CLÁUSULA CONTRATOS DE APORTE DEL PROGRAMA
DE PROTECCiÓN (A)
La cláusula Valor de los contratos de aporte del Programa de Protección, establece que: "Una vez verificada y evaluada la utilización real de cupos frente al número de los establecidos en el contrato y de encontrarse que no se utilizó la totalidad de los cupos contratados, se reconocerá en el primer mes </t>
  </si>
  <si>
    <t>HALLAZGO 57. CAQUETÁ. CONTRATO N° 273 DE 2011. (A, D, F)
El ICBF Regional Caquetá, incumplió lo contemplado en la Cláusula Sexta del
contrato N° 273 de 2011, cuyo objeto era: Garantizar /a atención especia/izada a los adolescentes en Conflicto con la Ley, en la modalidad del Sistema de Responsabilidad Penal-internamiento preventivo para el cumplimiento de las medidas y sanciones emitida</t>
  </si>
  <si>
    <t>Falta de Planeación y estudio de mercado de la demanda, deficiente supervisión y seguimiento de las actividades contractuales.</t>
  </si>
  <si>
    <t>H59. SANTANDER. ACOMPAÑAMIENTO Y ASESORíA (A)
El numeral 4.5.3. ASISTENCIA TÉCNICA de los Lineamientos Técnico Administrativo Hogares comunitarios FAMI, Familiares, Grupales, Múltiples establece: "La Asistencia Técnica se concibe como "una estrategia permanente de asesoria v acompañamiento para lograr la cualificación de los servicios y los procesos de atención, así como la comprensión</t>
  </si>
  <si>
    <t xml:space="preserve">Se deignarán los abogados para las areas desde la elaboracion de la ficha y demás documentación necesario previa a la radicacion en contratación, definiendo tiempos según la ejecución esperada para cada contratación. </t>
  </si>
  <si>
    <t xml:space="preserve"> Se deignarán los abogados para las areas desde la elaboracion de la ficha y demás documentación necesario previa a la radicacion en contratación, definiendo tiempos según la ejecución esperada para cada contratación. </t>
  </si>
  <si>
    <t>unidad</t>
  </si>
  <si>
    <t>H69. CUNDINAMARCA. SUPERVISiÓN CONTRACTUAL (A,D)
Durante la visita fiscal adelantada por la CGR a los Hogares Comunitarios de Bienestar del Centro Zonal de Ubaté y adscritos, para los cuales contrato el Instituto en la modalidad de contratos de aporte con operadores de. asociaciones,  se evidenció la insuficiente gestión de control y seguimiento y cumplimiento del clausulado de dichos c</t>
  </si>
  <si>
    <t>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t>
  </si>
  <si>
    <t>Hallazgo 81. ANTIOQUIA. CONTRATO 968 DE DICIEMBRE 20 DE 2013 (A, D)
Mediante Resolución N°.1649 de mayo de 2014, ejecutoriada en julio 7 de 2014, se liquida unilateralmente el contrato de Prestación de Servicios profesionales N°968 de 2013, cuyo objeto es apoyar la capacitación a los agente educativos comunitarios y agentes educativos institucionales para la prevención y atención de pro</t>
  </si>
  <si>
    <t>Hallazgo 87. ANTIOQUIA. REGISTRO UNICO TRIBUTARIO -RUT (A)
De acuerdo con el RUT del operador con Nit 811013753-6, quien suscribió el contrato 1187 de 2011 con el objeto de "Brindar atención especializada en Internado Genera! para la protección y el restablecimiento de derechos de NNA con Condiciones de Amenaza o vulneración conforme a las disposiciones legales, lineamiento y estándare</t>
  </si>
  <si>
    <t>Definicion de puntos de control en los procedimientos especificos de cada modalidad de contratacion.</t>
  </si>
  <si>
    <t>Elaborar y socializar procedimientos en los cuales se determine los responsables, actividades y registro de cada modalidad de Contratacion.</t>
  </si>
  <si>
    <t>Hallazgo 88. ANTIOQUIA. REGISTRO UNICO DE PROPONENTES -RUP (A, D)
En el expediente del contrato 1212 de 2011 no se evidencia el RUP y el Certificado de Existencia y Representación Legal expedido por la Cámara de Comercio de Medellín en agosto 21 de 2013, informa que el operador identificado con NIT 890981545-1 cuenta con un patrimonio de $0 millones, en tanto que en la declaración de re</t>
  </si>
  <si>
    <t>Situaciones generadas por deficiencias en la gestión en el proceso de contratación, de supervisión y monitoreo a la contratación, con el riesgo de que el contratista no tenga la capacidad financiera, jurídica y técnica para cumplir con el objeto contractual, con la consecuente afectación de la prestación del servicio a la población beneficiaria. Hallazgo Administrativo con presunta inci</t>
  </si>
  <si>
    <t>Hallazgo 89. ANTIOQUIA. SEGUIMIENTO A ESTÁNDARES ESTABLECIDOS (A)
De acuerdo con el acta de visita de supervisión técnica Intervenciones de Apoyo Conflicto con la Ley de Restablecimiento de Derechos sobre la ejecución de contratación vigente a noviembre 30 de 2011, se evidenciaron las siguientes situaciones que no cumplen con los estándares establecidos por el ICBF para esta modalidad d</t>
  </si>
  <si>
    <t>Hallazgo 90. ANTIOQUIA. APLICACIÓN RESOLUCIÓN 507 DE 2013 (A,D)
Las principales falencias detectadas por la CGR, se detallan a continuación:
• Estudios previos de los 89 contratos objeto de la citada resolución: no se diligenciaron los formatos establecidos en el instructivo; las obligaciones generales son totalmente diferentes al instructivo o se redactaron en forma ambigua, incompleta</t>
  </si>
  <si>
    <t>Lo anterior, por deficiencias en la planeación y gestión administrativa en el proceso contractual; que generaron vicios de procedimiento en la modalidad de prestación de servicios profesionales o apoyo a la gestión, además de distorsionar el objeto de los recursos destinados a de inversión, al sobrestimar la contratación misional con la proliferación de contratos de prestación de servic</t>
  </si>
  <si>
    <t xml:space="preserve">Elaborar y socializar procedimientos en los cuales se determine los responsables, actividades y registrs de cada modalidad de Contratacion.Se deignarán los abogados para las areas desde la elaboracion de la ficha y demás documentación necesario previa a la radicacion en contratación, definiendo tiempos según la ejecución esperada para cada contratación. </t>
  </si>
  <si>
    <t>Hallazgo 91. ANTIOQUIA. CONTRATO INTERADMINISTRATIVO N° 714 DE 2013- UNIVERSIDAD DE ANTIOQUIA (A)
El contrato interadministrativo N° 714 de 2013, para aunar esfuerzos de colaboración técnica, académica y científica en la investigación denominada "Actualización y fortalecimiento del Proyecto Pedagógico Educativo Comunitario por medio de la recuperación de la memoria colectiva y las lesio</t>
  </si>
  <si>
    <t xml:space="preserve">Hallazgo 92. ANTIOQUIA. GARANTíA AMPARO POR SALARIOS Y PRESTACIONES SOCIALES. (A, D)
El líteral e del artículo del Decreto 2923 de 1994 fija las cuantías mínimas en las garantías únicas que respalden el cumplimiento de los contratos de aporte que celebra el Instituto Colombiano de Bienestar Familiar: (...) e) El valor del amparo de salarios, prestaciones sociales e indemnizaciones será </t>
  </si>
  <si>
    <t>Hallazgo 93. ANTIOQUIA. GARANTIA DE RESPONSABILIDAD CIVIL 
EXTRACONTRACTUAL (A,D)
Se evidenció:
• La póliza de Responsabilidad Civil Extracontractual NO. 0192931-5 expedida en diciembre 30 de 2011, con vigencia desde diciembre de 2011 a diciembre 15 de 2013, en el contrato 1216 de 2011, tiene como Asegurado la Congregación de Religiosos Terciarios Capuchinos y como Beneficiarios: Tercer</t>
  </si>
  <si>
    <t>Lo anterior, debido a la falta de supervisión jurídica lo que no permite el reconocimiento de indemnizaciones ante perjuicios derivados de la responsabilidad civil extracontractual imputables al Asegurado, ni repetir contra los Prestadores de servicios u Operadores ante demandas ocasionados por la ejecución del contrato y que el ICBF deba asumir el pago. Hallazgo Administrativo con pres</t>
  </si>
  <si>
    <t>Hallazgo 94. ANTIOQUIA. APLICACIÓN NORMA DEROGADA (A)
Evaluados los contratos de 2013 N° 663, 295, 256, 254, 234, 303, 276, 371, 355, 334, 328, 324, 217, 185, 122, 195, 158, 157, 149, 146, Y el contrato de 2011 N° 1173, (...), seleccionados en la muestra de Aportes Programa Misional Prevención, ejecutados en la vigencia 2013, se encuentra que en la cláusula Decima Primera. Supervisor. d</t>
  </si>
  <si>
    <t xml:space="preserve">Hallazgo 96. CAQUETÁ. INFORMES DE SUPERVISIÓN Y DEL OPERADOR. (A).
El Instituto incumplió el numeral 1.8 del Manual de contratación, aprobado mediante Resolución N° 2690 del 14/06/2012, en razón a que los informes de supervisión que reposan en los expedientes contratuales presentan datos incorrectos, como en los siguiente contratos:
En el contrato N° 071 de 2013, en el informe de los </t>
  </si>
  <si>
    <t>Hallazgo 97. CAQUETÁ. PRINCIPIO .DE PUBLICIDAD - SECOP (A,D).
El ICBF Regional Caquetá, incumplió el artículo 7.3.6 del Decreto 734 de 2012, en razón a que los contratos no tienen publicados la totalidad de los documentos en el SECOP como los estudios previos que son parte integral de la contratación; algunos contratos no son publicados totalmente o con errores como los siguientes:
En</t>
  </si>
  <si>
    <t>Lo anterior, se presenta por deficiencias de controles y seguimiento a la información que se publíca en el SECOP, lo cual genera dudas e incertidumbre en la información de los procesos contractuales, afecta la veracidad y exactitud de la información, y desconocimiento por parte de personas interesadas y la comunidad en general de los procesos contractuales que adelanta la entidad, estas</t>
  </si>
  <si>
    <t>HALLAZGO 98. CÓRDOBA. REDACCiÓN CONTRATOS (A).
Contratos de prestación de servicios profesionales en Ingeniería de Sistemas N° 23.2013.002; 23.2013.003; 23.2013.007 de 2014.
En el examen de las condiciones jurídicas de la contratación por prestación de servicios profesionales efectuada en la vigencia fiscal 2013 por el ICBF, se observó el caso particular de los profesionales en Ingenier</t>
  </si>
  <si>
    <t>Elaborar y socializar procedimientos en los cuales se determine los responsables, actividades y registrs de cada modalidad de Contratacion.Se deignarán los abogados para las areas desde la elaboracion de la ficha y demás documentación necesario previa a la radicacion en contratación.</t>
  </si>
  <si>
    <t xml:space="preserve">Hallazgo 99. NARIÑO. MULTAS DE OPERADORES Y CERTIFICACIONES DE
IDONEIDAD (A, D)
El manual de contratación establece que "se podrá contratar directamente con el operador que viene desarrollando el programa misional siempre y cuando se cuente con el concepto de idoneidad técnica, administrativa y financiera emitido por el supervisor del contrato, el cual se fundamentará en los resultados </t>
  </si>
  <si>
    <t>H102. SANTANDER. GARANTíA A LOS RECURSOS PÚBLICOS (A)
El Artículo 4 de la Ley 1150 de 2007 establece que "de la distribución de riesgos en los contratos estatales. Los pliegos de condiciones o sus equivalentes deberán  incluir la estimación, tipificación y asignación de los riesgos previsibles
involucrados en la contratación".
A su vez el art 2.1.2 del Decreto 734 de 2012 respecto a la</t>
  </si>
  <si>
    <t>Hallazgo 106. SEDE NACIONAL CUMPLIMIENTO RESOLUCIÓN 2743 DE ABRIL 22
DE 2013. (A, D)
Dentro del proceso sancionatorio IVC-002 de 2012 adelantado por el ICBF contra la Fundación Pisingos, la Resolución 2743 de 2013 se auto ordenó remitir copia del mencionado acto administrativo a la DIAN, la Junta Central de Contadores y la Fiscalía General de la Nación con el fin de que las mismas adela</t>
  </si>
  <si>
    <t>Este hecho evidencia la falta de seguimiento a las decisiones adoptadas dentro de los procedimientos administrativos adelantados en el ICBF y al desarrollo de los contratos, en inobservancia de las obligaciones establecidas en el Código Único Disciplinario. Hallazgo Administrativo con presunta incidencia disciplinaria de conformidad con lo previsto en la Ley 734 de 2002.</t>
  </si>
  <si>
    <t xml:space="preserve">Remitir copia de la Resolución 2743 de 2013 a la DIAN, la Junta Central de Contadores y la Fiscalía General de la Nación con el fin de que las mismas adelanten las investigaciones pertinentes respecto de hechos relacionados con la falsedad de las planillas de pagos de parafiscales prestadas al ICBF junto con las cuentas de cobro, y con giros efectuados al exterior. </t>
  </si>
  <si>
    <t xml:space="preserve">Hallazgo 108. ANTIOQUIA Y VALLE. INFORMACIÓN CONTRATACIÓN 2013 (A)
El Manual Técnico del Modelo Estándar de Control Interno para el Estado Colombiano, establece que para el desarrollo de la información y las comunicaciones en una entidad, se deben diseñar políticas, directrices y mecanismos de consecución, captura, procesamiento y generación de datos al interior y en el entorno de cada </t>
  </si>
  <si>
    <t>Lo anterior se debe a debilidades en los mecanismos de seguimiento y monitoreo en el registro de la información reportada entre dependencias, conllevando de esta manera que se presente informes o registro inexactos en el reporte de la misma. Este antecedente se detecto en esta auditoría; sin embargo, es recurrente dado qe se ha evidenciado en auditorías anteriores.</t>
  </si>
  <si>
    <t>Hallazgo 109. ANTIOQUIA. CONTRATOS ANULADOS (A)
En los contratos registrados como anulados en la vigencia 2013, no se evidencia solicitud de anulación por parte del área contratante, ni registro de anulación de los contratos y sus respectivos soportes. De 5 contratos "anulados" o sin información en la Base de Datos 2013, 3 contratos (437, 650, 968), presentan estado "Anulado" o "Saldo p</t>
  </si>
  <si>
    <t>Hallazgo 111. ANTIOQUIA. BASE DE DATOS - CONTRATOS DE PRESTACIÓN DE SERVICIOS PROFESIONALES (A)
De acuerdo con la Resolución N°.0507 de febrero 05 de 2013, por la cual se ordena el saneamiento de los vicios de procedimiento en el Trámite de la Contratación Directa señalada en el literal h, del numeral 4 artículo 2 de la ley 1150 de 2007 y el artículo 3.4.2.5.1 del Decreto 734 de 20112 p</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</si>
  <si>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</si>
  <si>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</si>
  <si>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</si>
  <si>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</si>
  <si>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</si>
  <si>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</si>
  <si>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</si>
  <si>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</si>
  <si>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</si>
  <si>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</si>
  <si>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</si>
  <si>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</si>
  <si>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</si>
  <si>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</si>
  <si>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</si>
  <si>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</si>
  <si>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</si>
  <si>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</si>
  <si>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</si>
  <si>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</si>
  <si>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</si>
  <si>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</si>
  <si>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</si>
  <si>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</si>
  <si>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</si>
  <si>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</si>
  <si>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</si>
  <si>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</si>
  <si>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</si>
  <si>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</si>
  <si>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</si>
  <si>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</si>
  <si>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</si>
  <si>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</si>
  <si>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</si>
  <si>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</si>
  <si>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</si>
  <si>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</si>
  <si>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</si>
  <si>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</si>
  <si>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</si>
  <si>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</si>
  <si>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</si>
  <si>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</si>
  <si>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</si>
  <si>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</si>
  <si>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</si>
  <si>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</si>
  <si>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</si>
  <si>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</si>
  <si>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</si>
  <si>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</si>
  <si>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</si>
  <si>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</si>
  <si>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</si>
  <si>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H24. ANTIOQUIA. CONTRATO DE APORTE N° 122 DE 2013.. PROGRAMA
MISIONAL PREVENCiÓN (A)
En el contrato N° 122 de 2013; cuyo objeto es brindar atención a la primera infancia, niños y niñas menores de 5 años, de familias en situación de vulnerabilidad a través de Hogares Comunitarios de Bienestar en las siguientes formas de atención: Familiares, Múltiples, Grupales, Jardín Social, Empresarial</t>
  </si>
  <si>
    <t>Deficiencias en el proceso de planeación de la contratación, en la determinación y alcance del objeto contractual; en la ejecución del contrato por falta de atención de cupos y en la supervisión del contrato; lo que genera inejecución de recursos y liberación de saldos del presupuesto que estuvieron afectados sin permitir la disposición para atender otros programas y requerimientos misio</t>
  </si>
  <si>
    <t xml:space="preserve">Brindar asistencia técnica en coordinación con la Dirección de Contratación a las Regionales para el cumplimiento de las obligaciones contractuales.
</t>
  </si>
  <si>
    <t>Incluir en el plan de asistencia técnica de la Dirección de Primera Infancia un ítem que permita dar apoyo a las Regionales en el seguimiento del cumplimiento de las obligaciones contractuales de  los operadores</t>
  </si>
  <si>
    <t>Plan de asistencia técnica</t>
  </si>
  <si>
    <t xml:space="preserve">Brindar asistencia técnica en coordinación con la Dirección de Contratación a las Regionales para el cumplimiento de las obligaciones contractuales, 
</t>
  </si>
  <si>
    <t>En coordinación con la Dirección de Contratación realizar video conferencia a las Regionales dando herramientas que permitan mejorar el seguimiento al cumplimiento de las obligaciones contractuales de  los operadores.</t>
  </si>
  <si>
    <t xml:space="preserve">Agenda, presentación y listado de asistencia </t>
  </si>
  <si>
    <t>H30. TOLlMA. ADICIONES AL CONTRATO DE APORTE 345 DE 2012 (A)
"...Prohíbase tramitar actos administrativos u obligaciones que afecten el
presupuesto de gastos cuando no reúnan los requisitos legales o se configuren como hechos cumplidos. El representante legal y ordenador del gasto o en quienes estos hayan delegado, responderán disciplinaria, fiscal y pena/mente por incumplir lo estableci</t>
  </si>
  <si>
    <t>Generar reporte mensual de programación versus ejecución por regional de metas sociales y financieras, que permita realizar seguimiento al cumplimiento de los contratos de todas las Regionales</t>
  </si>
  <si>
    <t xml:space="preserve">Reporte mensual de ejecución de metas sociales </t>
  </si>
  <si>
    <t>H33. VALLE. RENDICiÓN DE CUENTAS OPERADORES (A, D, IP, SA)
La Guía del Sistema de Supervisión de los Contratos de Aporte suscritos con el ICBF y el Manual de Legalización de Cuentas Versión 2012,(...)
El 30 de abril de 2013 se expide la Resolución Interna del ICBF N° 2926 por el cual se incorporan a Ios Lineamientos Técnicos de los Programas y Modalidades de Restablecimiento de Derechos,</t>
  </si>
  <si>
    <t xml:space="preserve">Lo anterior, se debe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sus operaciones de los gastos en cuanto a soportes, informes
o registros </t>
  </si>
  <si>
    <t>Brindar asistencia técnica a las Regionales y capacitar a los supervisores de contratos en el ejercicio de legalización de cuentas.</t>
  </si>
  <si>
    <t>Socialización a las regionales la importancia del cumplimiento del procedimiento establecido para la legalización de cuentas</t>
  </si>
  <si>
    <t>Capacitar a los supervisores y profesionales de apoyo a la supervisión de los contratos de aporte del ICBF en el ejercicio de la supervisión de acuerdo con lo establecido en la Guía de Supervisión de contratos del ICBF, y particularmente en trámites financieros y   legalización de cuentas.</t>
  </si>
  <si>
    <t xml:space="preserve">H36. ANTIOQUIA. SUPERVISiÓN A CONTRATOS DE APORTE PREVENCiÓN
(A,O)
El numeral 5. Supervisión Técnica del Manual de Supervisión de Contratos y Convenios del ICBF vigencia 2013, señala que: "El supervisor debe adelantar las actuaciones necesarias para asegurar que el avance del contrato, así como las entregas de bienes o la prestación de los servicios, se sujeten siempre a los estándares, </t>
  </si>
  <si>
    <t>Debilidades de orden operativo, administrativas, de control y supervisión, con el riesgo de incurrir en el pago por servicios realmente no prestados y la consecuente limitación de la oferta de este vital servicio social para las familias y población infantil altamente vulnerable</t>
  </si>
  <si>
    <t>Capacitar y brindar asistencia técnica a los supervisores de contratos en el ejercicio de sus obligaciones como supervisores.</t>
  </si>
  <si>
    <t>Capacitar a los supervisores y profesionales de apoyo a la supervisión de los contratos de aporte del ICBF en el ejercicio de la supervisión de acuerdo con lo establecido en la Guía de Supervisión de contratos del ICBF, y particularmente en el cumplimiento de las obligaciones contractuales.</t>
  </si>
  <si>
    <t>H46. SEDE NACIONAL SUPERVISiÓN CONTRACTUAL (A,D)
Se evidenció inobservancia de las obligaciones establecidas en la Ley 1474 de 2011, Manual de Contratación y Manual de Supervisión del ICBF en la supervisión de los siguientes contratos/convenios:
De conformidad con la visita efectuada a Fonade en donde revisaron los contratos derivados del Convenio 1710 de 2012 suscrito con Fonade, se obs</t>
  </si>
  <si>
    <t xml:space="preserve">Realizar acciones de seguimiento encaminadas a promover las acciones administrativas solicitadas a la Oficina Asesora Jurídica, con el fin de lograr el balance definitivo de ejecución, el reintegro de los recursos no ejecutados, rendimientos financieros y la liquidación del contrato 1710 de 2012. </t>
  </si>
  <si>
    <t>Requerir a la Oficina Asesora Jurídica el avance de las acciones administrativas del Contrato 1710 de 2012, adelantadas para lograr la liquidación del contrato.</t>
  </si>
  <si>
    <t>H60. TOLlMA. CUMPLIMIENTO DE COMUNITARIOS DE BIENESTAR (A)
ESTÁNDARES HOGARES
"Lineamiento técnico administrativo, modalidad hogares comunitarios de bienestar en todas sus formas (FA MI, familiares, grupales, múltiples, múltiples empresariales y jardines sociales) para la atención a niños y niñas hasta los cinco años de edad."
Disposición que no se cumplió en el siguiente hallazgo:
En la</t>
  </si>
  <si>
    <t>Brindar asistencia técnica a las Regionales y capacitar a los supervisores de contratos en el ejercicio de supervisión, específicamente en evaluación de estándares de calidad.</t>
  </si>
  <si>
    <t>Capacitar a los supervisores y profesionales de apoyo a la supervisión de los contratos de aporte del ICBF en el ejercicio de la supervisión de acuerdo con lo establecido en la Guía de Supervisión de contratos del ICBF, y particularmente en la evaluación de estándares de calidad según los lineamientos definidos en la Guía de Evaluación de Estándares de Calidad de los Servicios Misionales</t>
  </si>
  <si>
    <t xml:space="preserve">Listado de asistencia </t>
  </si>
  <si>
    <t>H64. TOllMA. EJECUCiÓN CONTRATO 164 DE 2013 (A, SA)
Se define el daño patrimonial como la lesión del patrimonio público representada en el menoscabo, disminución, perjuicio, detrimento, pérdida, uso indebido, o deterioro de los bienes o recursos públicos, producidos por una gestión fiscal antieconómica, ineficaz, inequitativa e inoportuna. (Artículo 6 Ley 610 de 2000).
EI ICBF Regional T</t>
  </si>
  <si>
    <t xml:space="preserve">Brindar asistencia técnica en coordinación con la Dirección de Contratación a las Regionales y los Supervisores de los contratos para el cumplimiento de las obligaciones contractuales, 
</t>
  </si>
  <si>
    <t xml:space="preserve">Agenda tematica y listado de asistencia </t>
  </si>
  <si>
    <t>Generar reporte mensual de programación versus ejecución por regional de metas sociales y financiera, que permita realizar seguimiento al cumplimiento de los contratos de todas las regionales</t>
  </si>
  <si>
    <t xml:space="preserve">H68. BOLÍVAR, CÓRDOBA, CUNDINAMARCA, NARIÑO, SANTANDER
HOGARES COMUNITARIOS Y CENTROS DE DESARROLLO INTEGRAL (A)
BOLlVAR
• Presencia de animales domésticos
El Decreto 3075 numeral 1.4.5 "(...) "
En nueve (9) de los Hogares Comunitarios Bienestar visitados, (ver tabla 28) habitan animales, situación contraria a lo establecido en el lineamiento técnico administrativo de PI, el cual indica </t>
  </si>
  <si>
    <t>fallas en el seguimiento que debe efectuarse a las actividades pedagógicas que deben adelantar las madres comunitarias, conllevando a que este programa no logre su propósito y los niños beneficiarios, no desarrollen las capacidades que se prevén para tal efecto.
(...) los informes de análisis nutriclonal, reportados con relación al sobrepeso y talla de algunos runos y niñas, presentan in</t>
  </si>
  <si>
    <t>Brindar asistencia técnica a las Regionales en la importancia del cumplimiento de lo requisitos sanitarios.</t>
  </si>
  <si>
    <t>Socialización a las regionales la importancia del cumplimiento del procedimiento establecidos y/o requsitos sanitarios.</t>
  </si>
  <si>
    <t>H68. BOLÍVAR, CÓRDOBA, CUNDINAMARCA, NARIÑO, SANTANDER
HOGARES COMUNITARIOS Y CENTROS DE DESARROLLO INTEGRAL (A)
CÓRDOBA
• Niños y Niñas Atendidos
Según los Contratos de aporte Nos. 23.2013.338, 261, 267 Y 231 suscrito en el mes de enero de 2013, cuyo objeto "es atender a la primera infancia en el marco de la estrategia de cero a siempre de conformidad con las directrices, lineamientos y</t>
  </si>
  <si>
    <t>fallas en el seguimiento que debe efectuarse a las actividades pedagógicas que deben adelantar las madres comunitarias, conllevando a que este programa no logre su propósito y los niños beneficiarios, no desarrollen las capacidades que se prevén para tal efecto.
(...) los informes de análisis nutricional, reportados con relación al sobrepeso y talla de algunos runos y niñas, presentan in</t>
  </si>
  <si>
    <t xml:space="preserve">Brindar asistencia técnica en coordinación con la Dirección de Contratación a las Regionales y Supervisores de los contratos para el cumplimiento de las obligaciones contractuales, 
</t>
  </si>
  <si>
    <t>Incluir en el plan de asistencia técnica de la Dirección de Primera Infancia un ítem que permita dar apoyo a las Regionales en el seguimiento del cumplimiento de las obligaciones contractuales de  los operadores y lineamientos.</t>
  </si>
  <si>
    <t xml:space="preserve">Agenda y Listado de asistencia </t>
  </si>
  <si>
    <t>Capacitar a los supervisores y profesionales de apoyo a la supervisión de los contratos de aporte del ICBF en el ejercicio de la supervisión de acuerdo con lo establecido en la Guía de Supervisión de contratos del ICBF, y particularmente  en el cumplimiento de las obligaciones contractuales y en la evaluación de estándares de calidad según los lineamientos definidos en la Guía de Evaluac</t>
  </si>
  <si>
    <t>H70. CUNDINAMARCA -DESAYUNOS PROGRAMA DíA (A,D) INFANTILES CON AMOR.
Al realizar seguimiento al Programa Nacional de Desarrollo de la Primera Infancia y a su subprograma Desayunos Infantiles con Amor, DlA, programa bandera del Gobierno Nacional, como resultado a la revisión de los contratos vigencia 2013 y 2014 Y las visitas adelantadas a los centros zonales, se evidenció que en el segun</t>
  </si>
  <si>
    <t xml:space="preserve">Proceso de contratación vigencia 2015 que garantice el servicio durante todo el año y que siga el manual de contratación vigente y  los lineamientos del Programa.
</t>
  </si>
  <si>
    <t>Celebrar un contrato que cubra todos los ciclos de entrega de alimentos del año.</t>
  </si>
  <si>
    <t xml:space="preserve">Contrato </t>
  </si>
  <si>
    <t>Realizar seguimiento a la entrega de los suministros según contratación</t>
  </si>
  <si>
    <t>H91. ANTIOQUIA. CONTRATO INTERADMINISTRATIVO N° 714 DE 2013- UNIVERSIDAD DE ANTIOQUIA (A)
El contrato interadministrativo N° 714 de 2013, para aunar esfuerzos de
colaboración técnica, académica y científica en la investigación denominada "Actualización y fortalecimiento del Proyecto Pedagógico Educativo Comunitario por medio de la recuperación de la memoria colectiva y las lesiones apren</t>
  </si>
  <si>
    <t>Por deficiencias de supervisión en el proceso contractual y de seguimiento a la labor de supervisión, lo que genera dilaciones injustificadas en la terminación del contrato.</t>
  </si>
  <si>
    <t>H92. ANTIOQUIA. GARANTíA AMPARO POR SALARIOS Y PRESTACIONES SOCIALES. (A, D)
El líteral c del artículo del Decreto 2923 de 1994 fija las cuantías mínimas en las garantías únicas que respalden el cumplimiento de los contratos de aporte que celebra el Instituto Colombiano de Bienestar Familiar: (...) c) El valor del amparo de salarios, prestaciones sociales e indemnizaciones será igual cua</t>
  </si>
  <si>
    <t>En coordinación con la Dirección de Contratación y Secretaria General revisar en el manual de contratación  las condiciones de las garantías de los contratos,  de ser necesario ajustar y socializar a las regionales.</t>
  </si>
  <si>
    <t xml:space="preserve">Mesa de trabajo con la Dirección de Contratación y la Secretaria General para la revisión en el manual de contratación las garantías y  de ser necesario realizar  ajustes </t>
  </si>
  <si>
    <t>Socializar los resultados de la mesa de trabajo a los interesados en las condiciones de  las garantías de los contratos</t>
  </si>
  <si>
    <t>H113. BOLIVAR. MECANISMOS DE CONTROL INTERNO (A)
La Ley 87 de 1993, establece en el Artículo 2° los Objetivos del sistema de Control Interno (...)
No obstante lo anterior se evidenció en la Regional Bollvar lo siguiente:
Formatos de control
Los formatos empleados por los diferentes operadores para evidenciar el cumplimientos de los compromisos, no se encuentran estandarizadas, en el caso</t>
  </si>
  <si>
    <t>Realizar la estrategia de fortalecimiento la Entidades Administradoras del Servicio de la modalidad HCB en la Regional Bolívar, que contemple orientaciones frente a los soportes del proceso de operación.</t>
  </si>
  <si>
    <t>Realizar visitas de fortalecimiento a las EAS de HCB de la Regional Bolívar, por parte de los equipos de fortalecimiento contratos por la Sede Nacional.</t>
  </si>
  <si>
    <t>Informe de Gestión - Regional Bolívar</t>
  </si>
  <si>
    <t xml:space="preserve">Se revisará el Manual Operativo vigente para revisar la viabilidad de establecer o no nuevos formatos estandarizado que de cuenta del proceso a cargo del operador. 
</t>
  </si>
  <si>
    <t xml:space="preserve">Socializar a las Regionales la importancia que las Entidades Administradoras del Servicio tengan los registros organizados </t>
  </si>
  <si>
    <t>Memorando a las Regionales</t>
  </si>
  <si>
    <t>Desde el Macro proceso de Atención Integral a la Primera Infancia, en conjunto con la Oficina de Aseguramiento a la Calidad se revisará el formato de cumplimiento de las obligaciones estándares del contrato de Hogares Comunitarios de Bienestar - HCB en el cual se realizarán los ajustes necesarios.</t>
  </si>
  <si>
    <t xml:space="preserve">Realizar mesa de trabajo para la revisión estandarización de los formatos vigentes que los operadores deben diligenciar y entregar a los supervisores de los contratos.
</t>
  </si>
  <si>
    <t>Solicitar a la Subdirección de Mejoramiento que sea incorporarlo al Sistema Integrado de Gestión, el formato de cumplimiento de las obligaciones estándares del contrato de Hogares Comunitarios de Bienestar - HCB</t>
  </si>
  <si>
    <t>Formato Solicitud de Modificacion de Documento</t>
  </si>
  <si>
    <t>Realizar el concepto técnico y  Jurídico por parte del ICBF,  frente a viabilidad de contratar o continuar con Madres Comunitarias mayores de 65 años y con discapacidad.</t>
  </si>
  <si>
    <t xml:space="preserve">Mesa de trabajo con las áreas de apoyo del ICBF, para realizar el concepto técnico y jurídico de viabilidad de contratación de las madres comunitarias mayores de 65 años y con discapacidad.
</t>
  </si>
  <si>
    <t>Concepto Técnico y Jurídico</t>
  </si>
  <si>
    <t>Se revisarán las orientaciones respectivas, con el fin de dar línea en el manejo del planeador de las Madres comunitarias para el registro de sus actividades en la modalidad HCB, en el marco del proceso Pedagógico.</t>
  </si>
  <si>
    <t xml:space="preserve">Socializar a las Regionales en los criterios establecidos para el diligenciamiento de los planeadores por parte de las Madres Comunitarias en Modalidad HCB.
</t>
  </si>
  <si>
    <t xml:space="preserve">Socializar a las Regionales la importancia de diligenciar el formato de entrega de bienestarina en la modalidad HCB.
</t>
  </si>
  <si>
    <t xml:space="preserve">Socialización a la Regional Bolivar el cronograma de visitas de supervisión de entandares. 
</t>
  </si>
  <si>
    <t>Para la vigencia 2015 se tiene previsto realizar visitas a la totalidad de Entidades Administradoras del Servicio - EAS y a una muestra de las Unidades de Servicio; programación que obedece a la planeación teniendo en cuenta la  capacidad de recurso humano y a la disponibilidad presupuestal de la vigencia.</t>
  </si>
  <si>
    <t xml:space="preserve">Concertar con la regional Bolívar la propuesta de programación de visitas de evaluación de estándares de calidad en todas las modalidades de atención, incluyendo las de Hogares Comunitarios de Bienestar.
</t>
  </si>
  <si>
    <t xml:space="preserve">Socialización a la Regional Bolivar el cronograma de visitas de evaluación de estándares de calidad en todas las modalidades de atención, incluyendo las de Hogares Comunitarios de Bienestar.
</t>
  </si>
  <si>
    <t>H116. NARIÑO. REPORTE DE INFORMACiÓN DEL APLICATIVO CUÉNTAME (A)
Según manual aplicativo del sistema CUÉNTAME del ICBF, (...).
Por deficiencias (...) se constató en el aplicativo CUÉNTAME duplicados y concurrencia de beneficiarios en los diferentes programas objeto de análisis considerando que los niños se encuentran registrados en las mismas fechas y horario de atención, así como hogare</t>
  </si>
  <si>
    <t>Incluir en el sistema de información - Cuéntame una funcionalidad para restringir concurrencias</t>
  </si>
  <si>
    <t>Solicitud de la funcionalidad a la Dirección de Información y Tecnología</t>
  </si>
  <si>
    <t>Revisar el caso de uso de la funcionalidad y entregar a la Dirección de Información y Tecnología</t>
  </si>
  <si>
    <t>Formato Caso de uso</t>
  </si>
  <si>
    <t>Realizar pruebas funcionales para pasar a producción</t>
  </si>
  <si>
    <t>Pruebas funcionales
(pantallazo del aplicativo)</t>
  </si>
  <si>
    <t>H118. BOLIVAR. DEFICIENCIAS EN LAS BASES DE DATOS (A, D-IP)
a) Duplicidad Registros SIMAT-PI
Numeral 4.2 el servicio está dirigido a: niños y niñas entre O y 5 años de edad,
pertenecientes a familias clasificadas de acuerdo con los criterios definidos por el ICBF, del lineamiento técnico Administrativo de Primera infancia. b) Artículo de la Resolución 5360 de 2008.del Ministerio de Educa</t>
  </si>
  <si>
    <t>Revisa el caso de uso de la funcionalidad y entregar a la Dirección de Información y Tecnología</t>
  </si>
  <si>
    <t>H122. NARIÑO. GESTIÓN DE RIESGOS EN HCB TRADICIONALES
ATENDIDOS POR MADRES COMUNITARIAS MAYORES DE 65 AÑOS. (A)
El Decreto 1537 de 2001 por el cual se reglamenta parcialmente la ley 87 de 1993 en cuanto a elementos técnicos y administrativos que fortalezcan el sistema de control interno de las entidades y organismos del Estado estipula en su artículo 4: (...) 
Mediante el Decreto 1599 de</t>
  </si>
  <si>
    <t>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t>
  </si>
  <si>
    <t>Calificar el riesgo derivado de este hallazgo para su debido tratamiento</t>
  </si>
  <si>
    <t>Realizar mesa de trabajo para incluir este riesgo en el mapa de la dirección</t>
  </si>
  <si>
    <t>Acta - Mapa de Riesgos</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</si>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</sst>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0.0"/>
  </numFmts>
  <fonts count="8" x14ac:knownFonts="1">
    <font>
      <sz val="11"/>
      <color indexed="8"/>
      <name val="Calibri"/>
      <family val="2"/>
      <scheme val="minor"/>
    </font>
    <font>
      <sz val="10"/>
      <name val="Arial"/>
      <family val="2"/>
    </font>
    <font>
      <b/>
      <sz val="10"/>
      <name val="Arial"/>
      <family val="2"/>
    </font>
    <font>
      <sz val="10"/>
      <color theme="1"/>
      <name val="Arial"/>
      <family val="2"/>
    </font>
    <font>
      <sz val="10"/>
      <color indexed="8"/>
      <name val="Arial"/>
      <family val="2"/>
    </font>
    <font>
      <b/>
      <sz val="10"/>
      <color indexed="9"/>
      <name val="Arial"/>
      <family val="2"/>
    </font>
    <font>
      <b/>
      <sz val="10"/>
      <color indexed="8"/>
      <name val="Arial"/>
      <family val="2"/>
    </font>
    <font>
      <sz val="10"/>
      <color rgb="FF00B050"/>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medium">
        <color auto="1"/>
      </top>
      <bottom style="hair">
        <color indexed="64"/>
      </bottom>
      <diagonal/>
    </border>
    <border>
      <left style="hair">
        <color indexed="64"/>
      </left>
      <right style="thin">
        <color indexed="64"/>
      </right>
      <top style="thin">
        <color indexed="64"/>
      </top>
      <bottom style="hair">
        <color indexed="64"/>
      </bottom>
      <diagonal/>
    </border>
    <border>
      <left/>
      <right style="medium">
        <color auto="1"/>
      </right>
      <top style="medium">
        <color auto="1"/>
      </top>
      <bottom style="medium">
        <color auto="1"/>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bottom/>
      <diagonal/>
    </border>
    <border>
      <left/>
      <right/>
      <top style="hair">
        <color indexed="64"/>
      </top>
      <bottom/>
      <diagonal/>
    </border>
  </borders>
  <cellStyleXfs count="3">
    <xf numFmtId="0" fontId="0" fillId="0" borderId="0"/>
    <xf numFmtId="0" fontId="1" fillId="0" borderId="0"/>
    <xf numFmtId="0" fontId="1" fillId="0" borderId="0"/>
  </cellStyleXfs>
  <cellXfs count="77">
    <xf numFmtId="0" fontId="0" fillId="0" borderId="0" xfId="0"/>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0" fontId="0" fillId="0" borderId="0" xfId="0"/>
    <xf numFmtId="0" fontId="2" fillId="4" borderId="4" xfId="1" applyFont="1" applyFill="1" applyBorder="1" applyAlignment="1" applyProtection="1">
      <alignment vertical="top"/>
    </xf>
    <xf numFmtId="0" fontId="1" fillId="4" borderId="4" xfId="1" applyFont="1" applyFill="1" applyBorder="1" applyAlignment="1" applyProtection="1">
      <alignment vertical="top"/>
    </xf>
    <xf numFmtId="164" fontId="1" fillId="4" borderId="4" xfId="1" applyNumberFormat="1" applyFont="1" applyFill="1" applyBorder="1" applyAlignment="1" applyProtection="1">
      <alignment vertical="top"/>
    </xf>
    <xf numFmtId="0" fontId="1" fillId="4" borderId="5" xfId="1" applyFont="1" applyFill="1" applyBorder="1" applyAlignment="1" applyProtection="1">
      <alignment vertical="top"/>
    </xf>
    <xf numFmtId="0" fontId="1" fillId="4" borderId="3" xfId="1" applyFont="1" applyFill="1" applyBorder="1" applyAlignment="1" applyProtection="1">
      <alignment vertical="top"/>
    </xf>
    <xf numFmtId="164" fontId="1" fillId="4" borderId="6" xfId="1" applyNumberFormat="1" applyFont="1" applyFill="1" applyBorder="1" applyAlignment="1" applyProtection="1">
      <alignment vertical="top"/>
    </xf>
    <xf numFmtId="0" fontId="3" fillId="0" borderId="3" xfId="0" applyFont="1" applyBorder="1" applyAlignment="1">
      <alignment vertical="top"/>
    </xf>
    <xf numFmtId="0" fontId="2" fillId="0" borderId="4" xfId="1" applyFont="1" applyBorder="1" applyAlignment="1" applyProtection="1">
      <alignment vertical="top"/>
    </xf>
    <xf numFmtId="0" fontId="1" fillId="0" borderId="4" xfId="1" applyFont="1" applyBorder="1" applyAlignment="1" applyProtection="1">
      <alignment vertical="top"/>
    </xf>
    <xf numFmtId="0" fontId="1" fillId="0" borderId="14" xfId="1" applyFont="1" applyFill="1" applyBorder="1" applyAlignment="1" applyProtection="1">
      <alignment vertical="top"/>
    </xf>
    <xf numFmtId="164" fontId="1" fillId="0" borderId="4" xfId="1" applyNumberFormat="1" applyFont="1" applyFill="1" applyBorder="1" applyAlignment="1" applyProtection="1">
      <alignment vertical="top"/>
    </xf>
    <xf numFmtId="0" fontId="1" fillId="0" borderId="0" xfId="1" applyFont="1" applyBorder="1" applyAlignment="1" applyProtection="1">
      <alignment vertical="top"/>
    </xf>
    <xf numFmtId="0" fontId="1" fillId="4" borderId="0" xfId="1" applyFont="1" applyFill="1" applyBorder="1" applyAlignment="1" applyProtection="1">
      <alignment vertical="top"/>
    </xf>
    <xf numFmtId="0" fontId="1" fillId="0" borderId="4" xfId="1" applyFont="1" applyFill="1" applyBorder="1" applyAlignment="1" applyProtection="1">
      <alignment vertical="top"/>
    </xf>
    <xf numFmtId="0" fontId="4" fillId="0" borderId="0" xfId="0" applyFont="1"/>
    <xf numFmtId="0" fontId="5" fillId="2" borderId="1" xfId="0" applyFont="1" applyFill="1" applyBorder="1" applyAlignment="1">
      <alignment horizontal="center" vertical="center"/>
    </xf>
    <xf numFmtId="164" fontId="6" fillId="3" borderId="3" xfId="0" applyNumberFormat="1" applyFont="1" applyFill="1" applyBorder="1" applyAlignment="1">
      <alignment horizontal="center" vertical="center"/>
    </xf>
    <xf numFmtId="0" fontId="4" fillId="3" borderId="2" xfId="0" applyFont="1" applyFill="1" applyBorder="1" applyAlignment="1" applyProtection="1">
      <alignment vertical="center"/>
      <protection locked="0"/>
    </xf>
    <xf numFmtId="164" fontId="4" fillId="3" borderId="2" xfId="0" applyNumberFormat="1" applyFont="1" applyFill="1" applyBorder="1" applyAlignment="1" applyProtection="1">
      <alignment vertical="center"/>
      <protection locked="0"/>
    </xf>
    <xf numFmtId="165" fontId="4" fillId="3" borderId="2" xfId="0" applyNumberFormat="1" applyFont="1" applyFill="1" applyBorder="1" applyAlignment="1" applyProtection="1">
      <alignment vertical="center"/>
      <protection locked="0"/>
    </xf>
    <xf numFmtId="0" fontId="4" fillId="3" borderId="2" xfId="0" applyFont="1" applyFill="1" applyBorder="1" applyAlignment="1" applyProtection="1">
      <alignment vertical="top"/>
      <protection locked="0"/>
    </xf>
    <xf numFmtId="165" fontId="1" fillId="4" borderId="4" xfId="0" applyNumberFormat="1" applyFont="1" applyFill="1" applyBorder="1" applyAlignment="1" applyProtection="1">
      <alignment vertical="top"/>
    </xf>
    <xf numFmtId="0" fontId="4" fillId="0" borderId="0" xfId="0" applyFont="1" applyAlignment="1">
      <alignment vertical="top"/>
    </xf>
    <xf numFmtId="0" fontId="4" fillId="0" borderId="0" xfId="0" applyFont="1" applyFill="1" applyBorder="1" applyAlignment="1">
      <alignment vertical="top"/>
    </xf>
    <xf numFmtId="164" fontId="4" fillId="3" borderId="2" xfId="0" applyNumberFormat="1" applyFont="1" applyFill="1" applyBorder="1" applyAlignment="1" applyProtection="1">
      <alignment vertical="top"/>
      <protection locked="0"/>
    </xf>
    <xf numFmtId="165" fontId="4" fillId="3" borderId="2" xfId="0" applyNumberFormat="1" applyFont="1" applyFill="1" applyBorder="1" applyAlignment="1" applyProtection="1">
      <alignment vertical="top"/>
      <protection locked="0"/>
    </xf>
    <xf numFmtId="1" fontId="4" fillId="3" borderId="2" xfId="0" applyNumberFormat="1" applyFont="1" applyFill="1" applyBorder="1" applyAlignment="1" applyProtection="1">
      <alignment horizontal="right" vertical="center"/>
      <protection locked="0"/>
    </xf>
    <xf numFmtId="1" fontId="4" fillId="3" borderId="2" xfId="0" applyNumberFormat="1" applyFont="1" applyFill="1" applyBorder="1" applyAlignment="1" applyProtection="1">
      <alignment vertical="center"/>
      <protection locked="0"/>
    </xf>
    <xf numFmtId="0" fontId="4" fillId="3" borderId="3" xfId="0" applyFont="1" applyFill="1" applyBorder="1" applyAlignment="1" applyProtection="1">
      <alignment vertical="top"/>
      <protection locked="0"/>
    </xf>
    <xf numFmtId="0" fontId="4" fillId="0" borderId="7" xfId="0" applyFont="1" applyBorder="1" applyAlignment="1" applyProtection="1">
      <alignment vertical="top"/>
    </xf>
    <xf numFmtId="0" fontId="4" fillId="3" borderId="8" xfId="0" applyFont="1" applyFill="1" applyBorder="1" applyAlignment="1" applyProtection="1">
      <alignment vertical="top"/>
      <protection locked="0"/>
    </xf>
    <xf numFmtId="0" fontId="7" fillId="4" borderId="7" xfId="0" applyNumberFormat="1" applyFont="1" applyFill="1" applyBorder="1" applyAlignment="1" applyProtection="1">
      <alignment vertical="top"/>
    </xf>
    <xf numFmtId="165" fontId="1" fillId="0" borderId="9" xfId="0" applyNumberFormat="1" applyFont="1" applyFill="1" applyBorder="1" applyAlignment="1" applyProtection="1">
      <alignment vertical="top"/>
    </xf>
    <xf numFmtId="0" fontId="4" fillId="3" borderId="10" xfId="0" applyFont="1" applyFill="1" applyBorder="1" applyAlignment="1" applyProtection="1">
      <alignment vertical="top"/>
      <protection locked="0"/>
    </xf>
    <xf numFmtId="0" fontId="4" fillId="0" borderId="4" xfId="0" applyFont="1" applyBorder="1" applyAlignment="1" applyProtection="1">
      <alignment vertical="top"/>
    </xf>
    <xf numFmtId="0" fontId="4" fillId="3" borderId="4" xfId="0" applyFont="1" applyFill="1" applyBorder="1" applyAlignment="1" applyProtection="1">
      <alignment vertical="top"/>
      <protection locked="0"/>
    </xf>
    <xf numFmtId="0" fontId="7" fillId="4" borderId="4" xfId="0" applyNumberFormat="1" applyFont="1" applyFill="1" applyBorder="1" applyAlignment="1" applyProtection="1">
      <alignment vertical="top"/>
    </xf>
    <xf numFmtId="165" fontId="1" fillId="0" borderId="11" xfId="0" applyNumberFormat="1" applyFont="1" applyFill="1" applyBorder="1" applyAlignment="1" applyProtection="1">
      <alignment vertical="top"/>
    </xf>
    <xf numFmtId="0" fontId="4" fillId="3" borderId="0" xfId="0" applyFont="1" applyFill="1" applyBorder="1" applyAlignment="1" applyProtection="1">
      <alignment vertical="top"/>
      <protection locked="0"/>
    </xf>
    <xf numFmtId="0" fontId="4" fillId="0" borderId="3" xfId="0" applyFont="1" applyBorder="1" applyAlignment="1">
      <alignment vertical="top"/>
    </xf>
    <xf numFmtId="0" fontId="1" fillId="0" borderId="4" xfId="0" applyFont="1" applyFill="1" applyBorder="1" applyAlignment="1" applyProtection="1">
      <alignment vertical="top"/>
    </xf>
    <xf numFmtId="0" fontId="1" fillId="4" borderId="4" xfId="0" applyNumberFormat="1" applyFont="1" applyFill="1" applyBorder="1" applyAlignment="1" applyProtection="1">
      <alignment vertical="top"/>
    </xf>
    <xf numFmtId="0" fontId="3" fillId="0" borderId="4" xfId="0" applyFont="1" applyBorder="1" applyAlignment="1">
      <alignment vertical="top"/>
    </xf>
    <xf numFmtId="0" fontId="1" fillId="0" borderId="3" xfId="1" applyFont="1" applyBorder="1" applyAlignment="1" applyProtection="1">
      <alignment vertical="top"/>
    </xf>
    <xf numFmtId="0" fontId="1" fillId="0" borderId="12" xfId="1" applyFont="1" applyBorder="1" applyAlignment="1" applyProtection="1">
      <alignment vertical="top"/>
    </xf>
    <xf numFmtId="165" fontId="1" fillId="0" borderId="13" xfId="0" applyNumberFormat="1" applyFont="1" applyFill="1" applyBorder="1" applyAlignment="1" applyProtection="1">
      <alignment vertical="top"/>
    </xf>
    <xf numFmtId="0" fontId="4" fillId="0" borderId="0" xfId="0" applyFont="1" applyAlignment="1">
      <alignment horizontal="right" vertical="top"/>
    </xf>
    <xf numFmtId="0" fontId="4" fillId="0" borderId="0" xfId="0" applyFont="1" applyAlignment="1" applyProtection="1">
      <alignment vertical="top"/>
    </xf>
    <xf numFmtId="165" fontId="1" fillId="0" borderId="4" xfId="0" applyNumberFormat="1" applyFont="1" applyFill="1" applyBorder="1" applyAlignment="1" applyProtection="1">
      <alignment vertical="top"/>
    </xf>
    <xf numFmtId="0" fontId="4" fillId="3" borderId="2" xfId="0" applyFont="1" applyFill="1" applyBorder="1" applyAlignment="1" applyProtection="1">
      <alignment horizontal="right" vertical="center"/>
      <protection locked="0"/>
    </xf>
    <xf numFmtId="164" fontId="4" fillId="0" borderId="2" xfId="0" applyNumberFormat="1" applyFont="1" applyFill="1" applyBorder="1" applyAlignment="1" applyProtection="1">
      <alignment vertical="center"/>
      <protection locked="0"/>
    </xf>
    <xf numFmtId="0" fontId="4" fillId="3" borderId="15" xfId="0" applyFont="1" applyFill="1" applyBorder="1" applyAlignment="1" applyProtection="1">
      <alignment vertical="top"/>
      <protection locked="0"/>
    </xf>
    <xf numFmtId="0" fontId="4" fillId="0" borderId="15" xfId="0" applyFont="1" applyBorder="1" applyAlignment="1" applyProtection="1">
      <alignment vertical="top"/>
    </xf>
    <xf numFmtId="0" fontId="4" fillId="0" borderId="15" xfId="0" applyFont="1" applyBorder="1" applyAlignment="1" applyProtection="1">
      <alignment horizontal="right" vertical="top"/>
    </xf>
    <xf numFmtId="164" fontId="4" fillId="0" borderId="15" xfId="0" applyNumberFormat="1" applyFont="1" applyBorder="1" applyAlignment="1" applyProtection="1">
      <alignment vertical="top"/>
    </xf>
    <xf numFmtId="165" fontId="4" fillId="0" borderId="15" xfId="0" applyNumberFormat="1" applyFont="1" applyBorder="1" applyAlignment="1" applyProtection="1">
      <alignment vertical="top"/>
    </xf>
    <xf numFmtId="0" fontId="2" fillId="0" borderId="0" xfId="1" applyFont="1" applyFill="1" applyBorder="1" applyAlignment="1" applyProtection="1">
      <alignment vertical="top"/>
    </xf>
    <xf numFmtId="0" fontId="1" fillId="0" borderId="0" xfId="1" applyFont="1" applyFill="1" applyBorder="1" applyAlignment="1" applyProtection="1">
      <alignment vertical="top"/>
    </xf>
    <xf numFmtId="164" fontId="1" fillId="0" borderId="0" xfId="1" applyNumberFormat="1" applyFont="1" applyFill="1" applyBorder="1" applyAlignment="1" applyProtection="1">
      <alignment vertical="top"/>
    </xf>
    <xf numFmtId="0" fontId="1" fillId="0" borderId="5" xfId="2" applyFont="1" applyFill="1" applyBorder="1" applyAlignment="1" applyProtection="1">
      <alignment vertical="top"/>
    </xf>
    <xf numFmtId="0" fontId="1" fillId="0" borderId="5" xfId="1" applyFont="1" applyBorder="1" applyAlignment="1" applyProtection="1">
      <alignment vertical="top"/>
    </xf>
    <xf numFmtId="0" fontId="1" fillId="0" borderId="5" xfId="1" applyFont="1" applyFill="1" applyBorder="1" applyAlignment="1" applyProtection="1">
      <alignment vertical="top"/>
    </xf>
    <xf numFmtId="0" fontId="1" fillId="0" borderId="0" xfId="1" applyFont="1" applyFill="1" applyBorder="1" applyAlignment="1" applyProtection="1">
      <alignment horizontal="right" vertical="top"/>
    </xf>
    <xf numFmtId="0" fontId="1" fillId="0" borderId="16" xfId="1" applyFont="1" applyFill="1" applyBorder="1" applyAlignment="1" applyProtection="1">
      <alignment vertical="top"/>
    </xf>
    <xf numFmtId="0" fontId="1" fillId="0" borderId="17" xfId="0" applyFont="1" applyFill="1" applyBorder="1" applyAlignment="1">
      <alignment vertical="top"/>
    </xf>
    <xf numFmtId="0" fontId="1" fillId="0" borderId="0" xfId="0" applyFont="1" applyAlignment="1" applyProtection="1">
      <alignment vertical="top"/>
    </xf>
    <xf numFmtId="0" fontId="1" fillId="0" borderId="18" xfId="1" applyFont="1" applyBorder="1" applyAlignment="1" applyProtection="1">
      <alignment vertical="top"/>
    </xf>
    <xf numFmtId="0" fontId="1" fillId="0" borderId="4" xfId="2" applyFont="1" applyFill="1" applyBorder="1" applyAlignment="1" applyProtection="1">
      <alignment vertical="top"/>
    </xf>
    <xf numFmtId="0" fontId="1" fillId="0" borderId="18" xfId="2" applyFont="1" applyFill="1" applyBorder="1" applyAlignment="1" applyProtection="1">
      <alignment vertical="top"/>
    </xf>
    <xf numFmtId="0" fontId="4" fillId="0" borderId="0" xfId="0" applyFont="1" applyAlignment="1">
      <alignment vertical="top" wrapText="1"/>
    </xf>
    <xf numFmtId="0" fontId="5" fillId="2" borderId="1" xfId="0" applyFont="1" applyFill="1" applyBorder="1" applyAlignment="1">
      <alignment vertical="top"/>
    </xf>
    <xf numFmtId="0" fontId="5" fillId="2" borderId="1" xfId="0" applyFont="1" applyFill="1" applyBorder="1" applyAlignment="1">
      <alignment horizontal="center" vertical="center"/>
    </xf>
    <xf numFmtId="0" fontId="4" fillId="0" borderId="0" xfId="0" applyFont="1"/>
  </cellXfs>
  <cellStyles count="3">
    <cellStyle name="Normal" xfId="0" builtinId="0"/>
    <cellStyle name="Normal 22" xfId="2"/>
    <cellStyle name="Normal 3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142918</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51004"/>
  <sheetViews>
    <sheetView tabSelected="1" topLeftCell="A443" workbookViewId="0">
      <selection activeCell="H452" sqref="H452"/>
    </sheetView>
  </sheetViews>
  <sheetFormatPr baseColWidth="10" defaultColWidth="9.140625" defaultRowHeight="12.75" x14ac:dyDescent="0.2"/>
  <cols>
    <col min="1" max="1" width="9.140625" style="18"/>
    <col min="2" max="2" width="16" style="18" customWidth="1"/>
    <col min="3" max="3" width="27" style="18" customWidth="1"/>
    <col min="4" max="4" width="21" style="18" customWidth="1"/>
    <col min="5" max="5" width="30" style="18" customWidth="1"/>
    <col min="6" max="6" width="24" style="18" customWidth="1"/>
    <col min="7" max="7" width="22" style="18" customWidth="1"/>
    <col min="8" max="8" width="31" style="18" customWidth="1"/>
    <col min="9" max="9" width="36" style="18" customWidth="1"/>
    <col min="10" max="10" width="47" style="18" customWidth="1"/>
    <col min="11" max="11" width="35" style="18" customWidth="1"/>
    <col min="12" max="12" width="40" style="18" customWidth="1"/>
    <col min="13" max="13" width="36" style="18" customWidth="1"/>
    <col min="14" max="14" width="46" style="18" customWidth="1"/>
    <col min="15" max="15" width="19" style="18" customWidth="1"/>
    <col min="16" max="16" width="20" style="18" customWidth="1"/>
    <col min="17" max="255" width="8" style="18" hidden="1"/>
    <col min="256" max="256" width="9.140625" style="18" customWidth="1"/>
    <col min="257" max="16384" width="9.140625" style="18"/>
  </cols>
  <sheetData>
    <row r="1" spans="1:15" x14ac:dyDescent="0.2">
      <c r="B1" s="19" t="s">
        <v>0</v>
      </c>
      <c r="C1" s="19">
        <v>53</v>
      </c>
      <c r="D1" s="75" t="s">
        <v>1</v>
      </c>
      <c r="E1" s="76"/>
      <c r="F1" s="76"/>
      <c r="G1" s="76"/>
    </row>
    <row r="2" spans="1:15" x14ac:dyDescent="0.2">
      <c r="B2" s="19" t="s">
        <v>2</v>
      </c>
      <c r="C2" s="19">
        <v>400</v>
      </c>
      <c r="D2" s="75" t="s">
        <v>3</v>
      </c>
      <c r="E2" s="76"/>
      <c r="F2" s="76"/>
      <c r="G2" s="76"/>
    </row>
    <row r="3" spans="1:15" x14ac:dyDescent="0.2">
      <c r="B3" s="19" t="s">
        <v>4</v>
      </c>
      <c r="C3" s="19">
        <v>1</v>
      </c>
    </row>
    <row r="4" spans="1:15" x14ac:dyDescent="0.2">
      <c r="B4" s="19" t="s">
        <v>5</v>
      </c>
      <c r="C4" s="19">
        <v>454</v>
      </c>
    </row>
    <row r="5" spans="1:15" x14ac:dyDescent="0.2">
      <c r="B5" s="19" t="s">
        <v>6</v>
      </c>
      <c r="C5" s="20">
        <v>42052</v>
      </c>
    </row>
    <row r="6" spans="1:15" x14ac:dyDescent="0.2">
      <c r="B6" s="19" t="s">
        <v>7</v>
      </c>
      <c r="C6" s="19">
        <v>0</v>
      </c>
      <c r="D6" s="19" t="s">
        <v>8</v>
      </c>
    </row>
    <row r="8" spans="1:15" x14ac:dyDescent="0.2">
      <c r="A8" s="19" t="s">
        <v>9</v>
      </c>
      <c r="B8" s="75" t="s">
        <v>10</v>
      </c>
      <c r="C8" s="76"/>
      <c r="D8" s="76"/>
      <c r="E8" s="76"/>
      <c r="F8" s="76"/>
      <c r="G8" s="76"/>
      <c r="H8" s="76"/>
      <c r="I8" s="76"/>
      <c r="J8" s="76"/>
      <c r="K8" s="76"/>
      <c r="L8" s="76"/>
      <c r="M8" s="76"/>
      <c r="N8" s="76"/>
      <c r="O8" s="76"/>
    </row>
    <row r="9" spans="1:15" x14ac:dyDescent="0.2">
      <c r="C9" s="19">
        <v>4</v>
      </c>
      <c r="D9" s="19">
        <v>8</v>
      </c>
      <c r="E9" s="19">
        <v>12</v>
      </c>
      <c r="F9" s="19">
        <v>16</v>
      </c>
      <c r="G9" s="19">
        <v>20</v>
      </c>
      <c r="H9" s="19">
        <v>24</v>
      </c>
      <c r="I9" s="19">
        <v>28</v>
      </c>
      <c r="J9" s="19">
        <v>31</v>
      </c>
      <c r="K9" s="19">
        <v>32</v>
      </c>
      <c r="L9" s="19">
        <v>36</v>
      </c>
      <c r="M9" s="19">
        <v>40</v>
      </c>
      <c r="N9" s="19">
        <v>44</v>
      </c>
      <c r="O9" s="19">
        <v>48</v>
      </c>
    </row>
    <row r="10" spans="1:15" ht="13.5" thickBot="1" x14ac:dyDescent="0.25">
      <c r="C10" s="19" t="s">
        <v>11</v>
      </c>
      <c r="D10" s="19" t="s">
        <v>12</v>
      </c>
      <c r="E10" s="19" t="s">
        <v>13</v>
      </c>
      <c r="F10" s="19" t="s">
        <v>14</v>
      </c>
      <c r="G10" s="19" t="s">
        <v>15</v>
      </c>
      <c r="H10" s="19" t="s">
        <v>16</v>
      </c>
      <c r="I10" s="19" t="s">
        <v>17</v>
      </c>
      <c r="J10" s="19" t="s">
        <v>18</v>
      </c>
      <c r="K10" s="19" t="s">
        <v>19</v>
      </c>
      <c r="L10" s="19" t="s">
        <v>20</v>
      </c>
      <c r="M10" s="19" t="s">
        <v>21</v>
      </c>
      <c r="N10" s="19" t="s">
        <v>22</v>
      </c>
      <c r="O10" s="19" t="s">
        <v>23</v>
      </c>
    </row>
    <row r="11" spans="1:15" ht="13.5" thickBot="1" x14ac:dyDescent="0.25">
      <c r="A11" s="19">
        <v>1</v>
      </c>
      <c r="B11" s="18" t="s">
        <v>24</v>
      </c>
      <c r="C11" s="21" t="s">
        <v>26</v>
      </c>
      <c r="D11" s="21"/>
      <c r="E11" s="21" t="s">
        <v>65</v>
      </c>
      <c r="F11" s="21" t="s">
        <v>71</v>
      </c>
      <c r="G11" s="21" t="s">
        <v>28</v>
      </c>
      <c r="H11" s="21" t="s">
        <v>29</v>
      </c>
      <c r="I11" s="21" t="s">
        <v>30</v>
      </c>
      <c r="J11" s="21">
        <v>1</v>
      </c>
      <c r="K11" s="22">
        <v>42064</v>
      </c>
      <c r="L11" s="22">
        <v>42156</v>
      </c>
      <c r="M11" s="21">
        <v>13.1</v>
      </c>
      <c r="N11" s="21">
        <v>0</v>
      </c>
      <c r="O11" s="21" t="s">
        <v>25</v>
      </c>
    </row>
    <row r="12" spans="1:15" ht="13.5" thickBot="1" x14ac:dyDescent="0.25">
      <c r="A12" s="19">
        <v>2</v>
      </c>
      <c r="B12" s="18" t="s">
        <v>54</v>
      </c>
      <c r="C12" s="21" t="s">
        <v>26</v>
      </c>
      <c r="D12" s="21"/>
      <c r="E12" s="21" t="s">
        <v>66</v>
      </c>
      <c r="F12" s="21" t="s">
        <v>25</v>
      </c>
      <c r="G12" s="21" t="s">
        <v>31</v>
      </c>
      <c r="H12" s="21" t="s">
        <v>32</v>
      </c>
      <c r="I12" s="21" t="s">
        <v>33</v>
      </c>
      <c r="J12" s="21">
        <v>1</v>
      </c>
      <c r="K12" s="22">
        <v>42052</v>
      </c>
      <c r="L12" s="22">
        <v>42155</v>
      </c>
      <c r="M12" s="21">
        <v>14.7</v>
      </c>
      <c r="N12" s="21">
        <v>0</v>
      </c>
      <c r="O12" s="21" t="s">
        <v>25</v>
      </c>
    </row>
    <row r="13" spans="1:15" ht="13.5" thickBot="1" x14ac:dyDescent="0.25">
      <c r="A13" s="19">
        <v>3</v>
      </c>
      <c r="B13" s="18" t="s">
        <v>55</v>
      </c>
      <c r="C13" s="21" t="s">
        <v>26</v>
      </c>
      <c r="D13" s="21"/>
      <c r="E13" s="21" t="s">
        <v>67</v>
      </c>
      <c r="F13" s="21" t="s">
        <v>72</v>
      </c>
      <c r="G13" s="21" t="s">
        <v>34</v>
      </c>
      <c r="H13" s="21" t="s">
        <v>35</v>
      </c>
      <c r="I13" s="21" t="s">
        <v>36</v>
      </c>
      <c r="J13" s="21">
        <v>1</v>
      </c>
      <c r="K13" s="22">
        <v>42121</v>
      </c>
      <c r="L13" s="22">
        <v>42181</v>
      </c>
      <c r="M13" s="21">
        <v>8.6</v>
      </c>
      <c r="N13" s="21">
        <v>0</v>
      </c>
      <c r="O13" s="21" t="s">
        <v>25</v>
      </c>
    </row>
    <row r="14" spans="1:15" ht="13.5" thickBot="1" x14ac:dyDescent="0.25">
      <c r="A14" s="19">
        <v>4</v>
      </c>
      <c r="B14" s="18" t="s">
        <v>56</v>
      </c>
      <c r="C14" s="21" t="s">
        <v>26</v>
      </c>
      <c r="D14" s="21"/>
      <c r="E14" s="21" t="s">
        <v>67</v>
      </c>
      <c r="F14" s="21" t="s">
        <v>72</v>
      </c>
      <c r="G14" s="21" t="s">
        <v>34</v>
      </c>
      <c r="H14" s="21" t="s">
        <v>37</v>
      </c>
      <c r="I14" s="21" t="s">
        <v>36</v>
      </c>
      <c r="J14" s="21">
        <v>1</v>
      </c>
      <c r="K14" s="22">
        <v>42121</v>
      </c>
      <c r="L14" s="22">
        <v>42181</v>
      </c>
      <c r="M14" s="21">
        <v>8.6</v>
      </c>
      <c r="N14" s="21">
        <v>0</v>
      </c>
      <c r="O14" s="21" t="s">
        <v>25</v>
      </c>
    </row>
    <row r="15" spans="1:15" ht="13.5" thickBot="1" x14ac:dyDescent="0.25">
      <c r="A15" s="19">
        <v>5</v>
      </c>
      <c r="B15" s="18" t="s">
        <v>57</v>
      </c>
      <c r="C15" s="21" t="s">
        <v>26</v>
      </c>
      <c r="D15" s="21"/>
      <c r="E15" s="21" t="s">
        <v>67</v>
      </c>
      <c r="F15" s="21" t="s">
        <v>72</v>
      </c>
      <c r="G15" s="21" t="s">
        <v>38</v>
      </c>
      <c r="H15" s="21" t="s">
        <v>75</v>
      </c>
      <c r="I15" s="21" t="s">
        <v>30</v>
      </c>
      <c r="J15" s="21">
        <v>1</v>
      </c>
      <c r="K15" s="22">
        <v>42064</v>
      </c>
      <c r="L15" s="22">
        <v>42156</v>
      </c>
      <c r="M15" s="21">
        <v>13.1</v>
      </c>
      <c r="N15" s="21">
        <v>0</v>
      </c>
      <c r="O15" s="21" t="s">
        <v>25</v>
      </c>
    </row>
    <row r="16" spans="1:15" ht="13.5" thickBot="1" x14ac:dyDescent="0.25">
      <c r="A16" s="19">
        <v>6</v>
      </c>
      <c r="B16" s="18" t="s">
        <v>58</v>
      </c>
      <c r="C16" s="21" t="s">
        <v>26</v>
      </c>
      <c r="D16" s="21"/>
      <c r="E16" s="21" t="s">
        <v>68</v>
      </c>
      <c r="F16" s="21" t="s">
        <v>39</v>
      </c>
      <c r="G16" s="21" t="s">
        <v>40</v>
      </c>
      <c r="H16" s="21" t="s">
        <v>41</v>
      </c>
      <c r="I16" s="21" t="s">
        <v>30</v>
      </c>
      <c r="J16" s="21">
        <v>1</v>
      </c>
      <c r="K16" s="22">
        <v>42102</v>
      </c>
      <c r="L16" s="22">
        <v>42125</v>
      </c>
      <c r="M16" s="21">
        <v>3.3</v>
      </c>
      <c r="N16" s="21">
        <v>0</v>
      </c>
      <c r="O16" s="21" t="s">
        <v>25</v>
      </c>
    </row>
    <row r="17" spans="1:15" ht="13.5" thickBot="1" x14ac:dyDescent="0.25">
      <c r="A17" s="19">
        <v>7</v>
      </c>
      <c r="B17" s="18" t="s">
        <v>59</v>
      </c>
      <c r="C17" s="21" t="s">
        <v>26</v>
      </c>
      <c r="D17" s="21"/>
      <c r="E17" s="21" t="s">
        <v>68</v>
      </c>
      <c r="F17" s="21" t="s">
        <v>39</v>
      </c>
      <c r="G17" s="21" t="s">
        <v>40</v>
      </c>
      <c r="H17" s="21" t="s">
        <v>42</v>
      </c>
      <c r="I17" s="21" t="s">
        <v>43</v>
      </c>
      <c r="J17" s="21">
        <v>1</v>
      </c>
      <c r="K17" s="22">
        <v>42126</v>
      </c>
      <c r="L17" s="22">
        <v>42246</v>
      </c>
      <c r="M17" s="21">
        <v>17.100000000000001</v>
      </c>
      <c r="N17" s="21">
        <v>0</v>
      </c>
      <c r="O17" s="21" t="s">
        <v>25</v>
      </c>
    </row>
    <row r="18" spans="1:15" ht="13.5" thickBot="1" x14ac:dyDescent="0.25">
      <c r="A18" s="19">
        <v>8</v>
      </c>
      <c r="B18" s="18" t="s">
        <v>60</v>
      </c>
      <c r="C18" s="21" t="s">
        <v>26</v>
      </c>
      <c r="D18" s="21"/>
      <c r="E18" s="21" t="s">
        <v>68</v>
      </c>
      <c r="F18" s="21" t="s">
        <v>39</v>
      </c>
      <c r="G18" s="21" t="s">
        <v>40</v>
      </c>
      <c r="H18" s="21" t="s">
        <v>44</v>
      </c>
      <c r="I18" s="21" t="s">
        <v>45</v>
      </c>
      <c r="J18" s="21">
        <v>1</v>
      </c>
      <c r="K18" s="22">
        <v>42216</v>
      </c>
      <c r="L18" s="22">
        <v>42277</v>
      </c>
      <c r="M18" s="21">
        <v>8.6999999999999993</v>
      </c>
      <c r="N18" s="21">
        <v>0</v>
      </c>
      <c r="O18" s="21" t="s">
        <v>25</v>
      </c>
    </row>
    <row r="19" spans="1:15" ht="13.5" thickBot="1" x14ac:dyDescent="0.25">
      <c r="A19" s="19">
        <v>9</v>
      </c>
      <c r="B19" s="18" t="s">
        <v>61</v>
      </c>
      <c r="C19" s="21" t="s">
        <v>26</v>
      </c>
      <c r="D19" s="21"/>
      <c r="E19" s="21" t="s">
        <v>69</v>
      </c>
      <c r="F19" s="21" t="s">
        <v>25</v>
      </c>
      <c r="G19" s="21" t="s">
        <v>73</v>
      </c>
      <c r="H19" s="21" t="s">
        <v>46</v>
      </c>
      <c r="I19" s="21" t="s">
        <v>47</v>
      </c>
      <c r="J19" s="21">
        <v>2</v>
      </c>
      <c r="K19" s="22">
        <v>42109</v>
      </c>
      <c r="L19" s="22">
        <v>42246</v>
      </c>
      <c r="M19" s="21">
        <v>19.600000000000001</v>
      </c>
      <c r="N19" s="21">
        <v>0</v>
      </c>
      <c r="O19" s="21" t="s">
        <v>25</v>
      </c>
    </row>
    <row r="20" spans="1:15" ht="13.5" thickBot="1" x14ac:dyDescent="0.25">
      <c r="A20" s="19">
        <v>10</v>
      </c>
      <c r="B20" s="18" t="s">
        <v>62</v>
      </c>
      <c r="C20" s="21" t="s">
        <v>26</v>
      </c>
      <c r="D20" s="21"/>
      <c r="E20" s="21" t="s">
        <v>70</v>
      </c>
      <c r="F20" s="21" t="s">
        <v>25</v>
      </c>
      <c r="G20" s="21" t="s">
        <v>48</v>
      </c>
      <c r="H20" s="21" t="s">
        <v>74</v>
      </c>
      <c r="I20" s="21" t="s">
        <v>49</v>
      </c>
      <c r="J20" s="21">
        <v>3</v>
      </c>
      <c r="K20" s="22">
        <v>42111</v>
      </c>
      <c r="L20" s="22">
        <v>42338</v>
      </c>
      <c r="M20" s="21">
        <v>32.4</v>
      </c>
      <c r="N20" s="21">
        <v>0</v>
      </c>
      <c r="O20" s="21" t="s">
        <v>25</v>
      </c>
    </row>
    <row r="21" spans="1:15" ht="13.5" thickBot="1" x14ac:dyDescent="0.25">
      <c r="A21" s="19">
        <v>11</v>
      </c>
      <c r="B21" s="18" t="s">
        <v>63</v>
      </c>
      <c r="C21" s="21" t="s">
        <v>26</v>
      </c>
      <c r="D21" s="21"/>
      <c r="E21" s="21" t="s">
        <v>70</v>
      </c>
      <c r="F21" s="21" t="s">
        <v>25</v>
      </c>
      <c r="G21" s="21" t="s">
        <v>48</v>
      </c>
      <c r="H21" s="21" t="s">
        <v>50</v>
      </c>
      <c r="I21" s="21" t="s">
        <v>51</v>
      </c>
      <c r="J21" s="21">
        <v>1</v>
      </c>
      <c r="K21" s="22">
        <v>42100</v>
      </c>
      <c r="L21" s="22">
        <v>42267</v>
      </c>
      <c r="M21" s="21">
        <v>23.9</v>
      </c>
      <c r="N21" s="21">
        <v>0</v>
      </c>
      <c r="O21" s="21" t="s">
        <v>25</v>
      </c>
    </row>
    <row r="22" spans="1:15" ht="13.5" thickBot="1" x14ac:dyDescent="0.25">
      <c r="A22" s="19">
        <v>12</v>
      </c>
      <c r="B22" s="18" t="s">
        <v>64</v>
      </c>
      <c r="C22" s="21" t="s">
        <v>26</v>
      </c>
      <c r="D22" s="21"/>
      <c r="E22" s="21" t="s">
        <v>70</v>
      </c>
      <c r="F22" s="21" t="s">
        <v>25</v>
      </c>
      <c r="G22" s="21" t="s">
        <v>48</v>
      </c>
      <c r="H22" s="21" t="s">
        <v>52</v>
      </c>
      <c r="I22" s="21" t="s">
        <v>53</v>
      </c>
      <c r="J22" s="21">
        <v>1</v>
      </c>
      <c r="K22" s="22">
        <v>42078</v>
      </c>
      <c r="L22" s="22">
        <v>42292</v>
      </c>
      <c r="M22" s="21">
        <v>30.6</v>
      </c>
      <c r="N22" s="21">
        <v>0</v>
      </c>
      <c r="O22" s="21"/>
    </row>
    <row r="23" spans="1:15" ht="13.5" thickBot="1" x14ac:dyDescent="0.25">
      <c r="A23" s="19">
        <v>13</v>
      </c>
      <c r="B23" s="18" t="s">
        <v>126</v>
      </c>
      <c r="C23" s="21" t="s">
        <v>26</v>
      </c>
      <c r="D23" s="21" t="s">
        <v>25</v>
      </c>
      <c r="E23" s="21" t="s">
        <v>76</v>
      </c>
      <c r="F23" s="21" t="s">
        <v>77</v>
      </c>
      <c r="G23" s="21" t="s">
        <v>78</v>
      </c>
      <c r="H23" s="21" t="s">
        <v>79</v>
      </c>
      <c r="I23" s="21" t="s">
        <v>80</v>
      </c>
      <c r="J23" s="21">
        <v>1</v>
      </c>
      <c r="K23" s="22">
        <v>42095</v>
      </c>
      <c r="L23" s="22">
        <v>42369</v>
      </c>
      <c r="M23" s="23">
        <v>36</v>
      </c>
      <c r="N23" s="21">
        <v>0</v>
      </c>
      <c r="O23" s="21"/>
    </row>
    <row r="24" spans="1:15" ht="13.5" thickBot="1" x14ac:dyDescent="0.25">
      <c r="A24" s="19">
        <v>14</v>
      </c>
      <c r="B24" s="18" t="s">
        <v>130</v>
      </c>
      <c r="C24" s="21" t="s">
        <v>26</v>
      </c>
      <c r="D24" s="21" t="s">
        <v>25</v>
      </c>
      <c r="E24" s="21" t="s">
        <v>76</v>
      </c>
      <c r="F24" s="21" t="s">
        <v>77</v>
      </c>
      <c r="G24" s="21" t="s">
        <v>81</v>
      </c>
      <c r="H24" s="21" t="s">
        <v>82</v>
      </c>
      <c r="I24" s="21" t="s">
        <v>83</v>
      </c>
      <c r="J24" s="21">
        <v>1</v>
      </c>
      <c r="K24" s="22">
        <v>42095</v>
      </c>
      <c r="L24" s="22">
        <v>42369</v>
      </c>
      <c r="M24" s="23">
        <v>36</v>
      </c>
      <c r="N24" s="21">
        <v>0</v>
      </c>
      <c r="O24" s="21"/>
    </row>
    <row r="25" spans="1:15" ht="13.5" thickBot="1" x14ac:dyDescent="0.25">
      <c r="A25" s="19">
        <v>15</v>
      </c>
      <c r="B25" s="18" t="s">
        <v>136</v>
      </c>
      <c r="C25" s="21" t="s">
        <v>26</v>
      </c>
      <c r="D25" s="21" t="s">
        <v>25</v>
      </c>
      <c r="E25" s="21" t="s">
        <v>84</v>
      </c>
      <c r="F25" s="21" t="s">
        <v>85</v>
      </c>
      <c r="G25" s="21" t="s">
        <v>86</v>
      </c>
      <c r="H25" s="21" t="s">
        <v>87</v>
      </c>
      <c r="I25" s="21" t="s">
        <v>88</v>
      </c>
      <c r="J25" s="21">
        <v>9</v>
      </c>
      <c r="K25" s="22">
        <v>42095</v>
      </c>
      <c r="L25" s="22">
        <v>42369</v>
      </c>
      <c r="M25" s="23">
        <v>36</v>
      </c>
      <c r="N25" s="21">
        <v>0</v>
      </c>
      <c r="O25" s="21"/>
    </row>
    <row r="26" spans="1:15" ht="13.5" thickBot="1" x14ac:dyDescent="0.25">
      <c r="A26" s="19">
        <v>16</v>
      </c>
      <c r="B26" s="18" t="s">
        <v>142</v>
      </c>
      <c r="C26" s="21" t="s">
        <v>26</v>
      </c>
      <c r="D26" s="21" t="s">
        <v>25</v>
      </c>
      <c r="E26" s="21" t="s">
        <v>89</v>
      </c>
      <c r="F26" s="21" t="s">
        <v>90</v>
      </c>
      <c r="G26" s="21" t="s">
        <v>91</v>
      </c>
      <c r="H26" s="21" t="s">
        <v>92</v>
      </c>
      <c r="I26" s="21" t="s">
        <v>93</v>
      </c>
      <c r="J26" s="21">
        <v>2</v>
      </c>
      <c r="K26" s="22">
        <v>42095</v>
      </c>
      <c r="L26" s="22">
        <v>42369</v>
      </c>
      <c r="M26" s="23">
        <v>36</v>
      </c>
      <c r="N26" s="21">
        <v>0</v>
      </c>
      <c r="O26" s="21"/>
    </row>
    <row r="27" spans="1:15" ht="13.5" thickBot="1" x14ac:dyDescent="0.25">
      <c r="A27" s="19">
        <v>17</v>
      </c>
      <c r="B27" s="18" t="s">
        <v>148</v>
      </c>
      <c r="C27" s="21" t="s">
        <v>26</v>
      </c>
      <c r="D27" s="21" t="s">
        <v>25</v>
      </c>
      <c r="E27" s="21" t="s">
        <v>89</v>
      </c>
      <c r="F27" s="21" t="s">
        <v>90</v>
      </c>
      <c r="G27" s="21" t="s">
        <v>94</v>
      </c>
      <c r="H27" s="21" t="s">
        <v>95</v>
      </c>
      <c r="I27" s="21" t="s">
        <v>96</v>
      </c>
      <c r="J27" s="21">
        <v>9</v>
      </c>
      <c r="K27" s="22">
        <v>42095</v>
      </c>
      <c r="L27" s="22">
        <v>42369</v>
      </c>
      <c r="M27" s="23">
        <v>36</v>
      </c>
      <c r="N27" s="21">
        <v>0</v>
      </c>
      <c r="O27" s="21"/>
    </row>
    <row r="28" spans="1:15" ht="13.5" thickBot="1" x14ac:dyDescent="0.25">
      <c r="A28" s="19">
        <v>18</v>
      </c>
      <c r="B28" s="18" t="s">
        <v>154</v>
      </c>
      <c r="C28" s="21" t="s">
        <v>26</v>
      </c>
      <c r="D28" s="21" t="s">
        <v>25</v>
      </c>
      <c r="E28" s="21" t="s">
        <v>97</v>
      </c>
      <c r="F28" s="21" t="s">
        <v>98</v>
      </c>
      <c r="G28" s="21" t="s">
        <v>99</v>
      </c>
      <c r="H28" s="21" t="s">
        <v>100</v>
      </c>
      <c r="I28" s="21" t="s">
        <v>101</v>
      </c>
      <c r="J28" s="21">
        <v>18</v>
      </c>
      <c r="K28" s="22">
        <v>42095</v>
      </c>
      <c r="L28" s="22">
        <v>42369</v>
      </c>
      <c r="M28" s="23">
        <v>36</v>
      </c>
      <c r="N28" s="21">
        <v>0</v>
      </c>
      <c r="O28" s="21"/>
    </row>
    <row r="29" spans="1:15" ht="13.5" thickBot="1" x14ac:dyDescent="0.25">
      <c r="A29" s="19">
        <v>19</v>
      </c>
      <c r="B29" s="18" t="s">
        <v>160</v>
      </c>
      <c r="C29" s="21" t="s">
        <v>26</v>
      </c>
      <c r="D29" s="21" t="s">
        <v>25</v>
      </c>
      <c r="E29" s="21" t="s">
        <v>102</v>
      </c>
      <c r="F29" s="21" t="s">
        <v>103</v>
      </c>
      <c r="G29" s="21" t="s">
        <v>104</v>
      </c>
      <c r="H29" s="21" t="s">
        <v>105</v>
      </c>
      <c r="I29" s="21" t="s">
        <v>106</v>
      </c>
      <c r="J29" s="21">
        <v>2</v>
      </c>
      <c r="K29" s="22">
        <v>42095</v>
      </c>
      <c r="L29" s="22">
        <v>42369</v>
      </c>
      <c r="M29" s="23">
        <v>36</v>
      </c>
      <c r="N29" s="21">
        <v>0</v>
      </c>
      <c r="O29" s="21"/>
    </row>
    <row r="30" spans="1:15" ht="13.5" thickBot="1" x14ac:dyDescent="0.25">
      <c r="A30" s="19">
        <v>20</v>
      </c>
      <c r="B30" s="18" t="s">
        <v>164</v>
      </c>
      <c r="C30" s="21" t="s">
        <v>26</v>
      </c>
      <c r="D30" s="21" t="s">
        <v>25</v>
      </c>
      <c r="E30" s="21" t="s">
        <v>102</v>
      </c>
      <c r="F30" s="21" t="s">
        <v>103</v>
      </c>
      <c r="G30" s="21" t="s">
        <v>107</v>
      </c>
      <c r="H30" s="21" t="s">
        <v>108</v>
      </c>
      <c r="I30" s="21" t="s">
        <v>30</v>
      </c>
      <c r="J30" s="21">
        <v>1</v>
      </c>
      <c r="K30" s="22">
        <v>42095</v>
      </c>
      <c r="L30" s="22">
        <v>42369</v>
      </c>
      <c r="M30" s="23">
        <v>36</v>
      </c>
      <c r="N30" s="21">
        <v>0</v>
      </c>
      <c r="O30" s="21"/>
    </row>
    <row r="31" spans="1:15" ht="13.5" thickBot="1" x14ac:dyDescent="0.25">
      <c r="A31" s="19">
        <v>21</v>
      </c>
      <c r="B31" s="18" t="s">
        <v>169</v>
      </c>
      <c r="C31" s="21" t="s">
        <v>26</v>
      </c>
      <c r="D31" s="21" t="s">
        <v>25</v>
      </c>
      <c r="E31" s="21" t="s">
        <v>109</v>
      </c>
      <c r="F31" s="21" t="s">
        <v>110</v>
      </c>
      <c r="G31" s="21" t="s">
        <v>111</v>
      </c>
      <c r="H31" s="21" t="s">
        <v>112</v>
      </c>
      <c r="I31" s="21" t="s">
        <v>113</v>
      </c>
      <c r="J31" s="21">
        <v>8</v>
      </c>
      <c r="K31" s="22">
        <v>42095</v>
      </c>
      <c r="L31" s="22">
        <v>42369</v>
      </c>
      <c r="M31" s="23">
        <v>36</v>
      </c>
      <c r="N31" s="21">
        <v>0</v>
      </c>
      <c r="O31" s="21"/>
    </row>
    <row r="32" spans="1:15" ht="13.5" thickBot="1" x14ac:dyDescent="0.25">
      <c r="A32" s="19">
        <v>22</v>
      </c>
      <c r="B32" s="18" t="s">
        <v>174</v>
      </c>
      <c r="C32" s="21" t="s">
        <v>26</v>
      </c>
      <c r="D32" s="21" t="s">
        <v>25</v>
      </c>
      <c r="E32" s="21" t="s">
        <v>109</v>
      </c>
      <c r="F32" s="21" t="s">
        <v>110</v>
      </c>
      <c r="G32" s="21" t="s">
        <v>114</v>
      </c>
      <c r="H32" s="21" t="s">
        <v>115</v>
      </c>
      <c r="I32" s="21" t="s">
        <v>106</v>
      </c>
      <c r="J32" s="21">
        <v>2</v>
      </c>
      <c r="K32" s="22">
        <v>42095</v>
      </c>
      <c r="L32" s="22">
        <v>42369</v>
      </c>
      <c r="M32" s="23">
        <v>36</v>
      </c>
      <c r="N32" s="21">
        <v>0</v>
      </c>
      <c r="O32" s="21"/>
    </row>
    <row r="33" spans="1:15" ht="13.5" thickBot="1" x14ac:dyDescent="0.25">
      <c r="A33" s="19">
        <v>23</v>
      </c>
      <c r="B33" s="18" t="s">
        <v>180</v>
      </c>
      <c r="C33" s="21" t="s">
        <v>26</v>
      </c>
      <c r="D33" s="21" t="s">
        <v>25</v>
      </c>
      <c r="E33" s="21" t="s">
        <v>116</v>
      </c>
      <c r="F33" s="21" t="s">
        <v>117</v>
      </c>
      <c r="G33" s="21" t="s">
        <v>118</v>
      </c>
      <c r="H33" s="21" t="s">
        <v>119</v>
      </c>
      <c r="I33" s="21" t="s">
        <v>120</v>
      </c>
      <c r="J33" s="21">
        <v>1</v>
      </c>
      <c r="K33" s="22">
        <v>42100</v>
      </c>
      <c r="L33" s="22">
        <v>42369</v>
      </c>
      <c r="M33" s="23">
        <v>36</v>
      </c>
      <c r="N33" s="21">
        <v>0</v>
      </c>
      <c r="O33" s="21"/>
    </row>
    <row r="34" spans="1:15" ht="13.5" thickBot="1" x14ac:dyDescent="0.25">
      <c r="A34" s="19">
        <v>24</v>
      </c>
      <c r="B34" s="18" t="s">
        <v>186</v>
      </c>
      <c r="C34" s="21" t="s">
        <v>26</v>
      </c>
      <c r="D34" s="21" t="s">
        <v>25</v>
      </c>
      <c r="E34" s="21" t="s">
        <v>121</v>
      </c>
      <c r="F34" s="21" t="s">
        <v>122</v>
      </c>
      <c r="G34" s="21" t="s">
        <v>123</v>
      </c>
      <c r="H34" s="21" t="s">
        <v>124</v>
      </c>
      <c r="I34" s="21" t="s">
        <v>125</v>
      </c>
      <c r="J34" s="21">
        <v>10</v>
      </c>
      <c r="K34" s="22">
        <v>42095</v>
      </c>
      <c r="L34" s="22">
        <v>42369</v>
      </c>
      <c r="M34" s="23">
        <v>36</v>
      </c>
      <c r="N34" s="21">
        <v>0</v>
      </c>
      <c r="O34" s="21"/>
    </row>
    <row r="35" spans="1:15" ht="13.5" thickBot="1" x14ac:dyDescent="0.25">
      <c r="A35" s="19">
        <v>25</v>
      </c>
      <c r="B35" s="18" t="s">
        <v>192</v>
      </c>
      <c r="C35" s="21" t="s">
        <v>26</v>
      </c>
      <c r="D35" s="21" t="s">
        <v>25</v>
      </c>
      <c r="E35" s="21" t="s">
        <v>121</v>
      </c>
      <c r="F35" s="21" t="s">
        <v>122</v>
      </c>
      <c r="G35" s="21" t="s">
        <v>127</v>
      </c>
      <c r="H35" s="21" t="s">
        <v>128</v>
      </c>
      <c r="I35" s="21" t="s">
        <v>129</v>
      </c>
      <c r="J35" s="21">
        <v>18</v>
      </c>
      <c r="K35" s="22">
        <v>42095</v>
      </c>
      <c r="L35" s="22">
        <v>42369</v>
      </c>
      <c r="M35" s="23">
        <v>36</v>
      </c>
      <c r="N35" s="21">
        <v>0</v>
      </c>
      <c r="O35" s="21"/>
    </row>
    <row r="36" spans="1:15" ht="13.5" thickBot="1" x14ac:dyDescent="0.25">
      <c r="A36" s="19">
        <v>26</v>
      </c>
      <c r="B36" s="18" t="s">
        <v>198</v>
      </c>
      <c r="C36" s="21" t="s">
        <v>26</v>
      </c>
      <c r="D36" s="21" t="s">
        <v>25</v>
      </c>
      <c r="E36" s="21" t="s">
        <v>131</v>
      </c>
      <c r="F36" s="21" t="s">
        <v>132</v>
      </c>
      <c r="G36" s="21" t="s">
        <v>133</v>
      </c>
      <c r="H36" s="21" t="s">
        <v>134</v>
      </c>
      <c r="I36" s="21" t="s">
        <v>135</v>
      </c>
      <c r="J36" s="21">
        <v>9</v>
      </c>
      <c r="K36" s="22">
        <v>42095</v>
      </c>
      <c r="L36" s="22">
        <v>42369</v>
      </c>
      <c r="M36" s="23">
        <v>36</v>
      </c>
      <c r="N36" s="21">
        <v>0</v>
      </c>
      <c r="O36" s="21"/>
    </row>
    <row r="37" spans="1:15" ht="13.5" thickBot="1" x14ac:dyDescent="0.25">
      <c r="A37" s="19">
        <v>27</v>
      </c>
      <c r="B37" s="18" t="s">
        <v>204</v>
      </c>
      <c r="C37" s="21" t="s">
        <v>26</v>
      </c>
      <c r="D37" s="21" t="s">
        <v>25</v>
      </c>
      <c r="E37" s="21" t="s">
        <v>137</v>
      </c>
      <c r="F37" s="21" t="s">
        <v>138</v>
      </c>
      <c r="G37" s="21" t="s">
        <v>139</v>
      </c>
      <c r="H37" s="21" t="s">
        <v>140</v>
      </c>
      <c r="I37" s="21" t="s">
        <v>141</v>
      </c>
      <c r="J37" s="21">
        <v>9</v>
      </c>
      <c r="K37" s="22">
        <v>42100</v>
      </c>
      <c r="L37" s="22">
        <v>42369</v>
      </c>
      <c r="M37" s="23">
        <v>36</v>
      </c>
      <c r="N37" s="21">
        <v>0</v>
      </c>
      <c r="O37" s="21"/>
    </row>
    <row r="38" spans="1:15" ht="13.5" thickBot="1" x14ac:dyDescent="0.25">
      <c r="A38" s="19">
        <v>28</v>
      </c>
      <c r="B38" s="18" t="s">
        <v>210</v>
      </c>
      <c r="C38" s="21" t="s">
        <v>26</v>
      </c>
      <c r="D38" s="21" t="s">
        <v>25</v>
      </c>
      <c r="E38" s="21" t="s">
        <v>143</v>
      </c>
      <c r="F38" s="21" t="s">
        <v>144</v>
      </c>
      <c r="G38" s="21" t="s">
        <v>145</v>
      </c>
      <c r="H38" s="21" t="s">
        <v>146</v>
      </c>
      <c r="I38" s="21" t="s">
        <v>147</v>
      </c>
      <c r="J38" s="21">
        <v>412</v>
      </c>
      <c r="K38" s="22">
        <v>42095</v>
      </c>
      <c r="L38" s="22">
        <v>42369</v>
      </c>
      <c r="M38" s="23">
        <v>36</v>
      </c>
      <c r="N38" s="21">
        <v>0</v>
      </c>
      <c r="O38" s="21"/>
    </row>
    <row r="39" spans="1:15" ht="13.5" thickBot="1" x14ac:dyDescent="0.25">
      <c r="A39" s="19">
        <v>29</v>
      </c>
      <c r="B39" s="18" t="s">
        <v>216</v>
      </c>
      <c r="C39" s="21" t="s">
        <v>26</v>
      </c>
      <c r="D39" s="21" t="s">
        <v>25</v>
      </c>
      <c r="E39" s="21" t="s">
        <v>149</v>
      </c>
      <c r="F39" s="21" t="s">
        <v>150</v>
      </c>
      <c r="G39" s="21" t="s">
        <v>151</v>
      </c>
      <c r="H39" s="21" t="s">
        <v>152</v>
      </c>
      <c r="I39" s="21" t="s">
        <v>153</v>
      </c>
      <c r="J39" s="21">
        <v>11</v>
      </c>
      <c r="K39" s="22">
        <v>42095</v>
      </c>
      <c r="L39" s="22">
        <v>42428</v>
      </c>
      <c r="M39" s="23">
        <v>44</v>
      </c>
      <c r="N39" s="21">
        <v>0</v>
      </c>
      <c r="O39" s="21"/>
    </row>
    <row r="40" spans="1:15" ht="13.5" thickBot="1" x14ac:dyDescent="0.25">
      <c r="A40" s="19">
        <v>30</v>
      </c>
      <c r="B40" s="18" t="s">
        <v>222</v>
      </c>
      <c r="C40" s="21" t="s">
        <v>26</v>
      </c>
      <c r="D40" s="21" t="s">
        <v>25</v>
      </c>
      <c r="E40" s="21" t="s">
        <v>155</v>
      </c>
      <c r="F40" s="21" t="s">
        <v>156</v>
      </c>
      <c r="G40" s="21" t="s">
        <v>157</v>
      </c>
      <c r="H40" s="21" t="s">
        <v>158</v>
      </c>
      <c r="I40" s="21" t="s">
        <v>159</v>
      </c>
      <c r="J40" s="21">
        <v>1</v>
      </c>
      <c r="K40" s="22">
        <v>42095</v>
      </c>
      <c r="L40" s="22">
        <v>42369</v>
      </c>
      <c r="M40" s="23">
        <v>36</v>
      </c>
      <c r="N40" s="21">
        <v>0</v>
      </c>
      <c r="O40" s="21"/>
    </row>
    <row r="41" spans="1:15" ht="13.5" thickBot="1" x14ac:dyDescent="0.25">
      <c r="A41" s="19">
        <v>31</v>
      </c>
      <c r="B41" s="18" t="s">
        <v>228</v>
      </c>
      <c r="C41" s="21" t="s">
        <v>26</v>
      </c>
      <c r="D41" s="21" t="s">
        <v>25</v>
      </c>
      <c r="E41" s="21" t="s">
        <v>155</v>
      </c>
      <c r="F41" s="21" t="s">
        <v>156</v>
      </c>
      <c r="G41" s="21" t="s">
        <v>161</v>
      </c>
      <c r="H41" s="21" t="s">
        <v>162</v>
      </c>
      <c r="I41" s="21" t="s">
        <v>163</v>
      </c>
      <c r="J41" s="21">
        <v>4</v>
      </c>
      <c r="K41" s="22">
        <v>42095</v>
      </c>
      <c r="L41" s="22">
        <v>42369</v>
      </c>
      <c r="M41" s="23">
        <v>36</v>
      </c>
      <c r="N41" s="21">
        <v>0</v>
      </c>
      <c r="O41" s="21"/>
    </row>
    <row r="42" spans="1:15" ht="13.5" thickBot="1" x14ac:dyDescent="0.25">
      <c r="A42" s="19">
        <v>32</v>
      </c>
      <c r="B42" s="18" t="s">
        <v>234</v>
      </c>
      <c r="C42" s="21" t="s">
        <v>26</v>
      </c>
      <c r="D42" s="21" t="s">
        <v>25</v>
      </c>
      <c r="E42" s="21" t="s">
        <v>165</v>
      </c>
      <c r="F42" s="21" t="s">
        <v>25</v>
      </c>
      <c r="G42" s="21" t="s">
        <v>166</v>
      </c>
      <c r="H42" s="21" t="s">
        <v>167</v>
      </c>
      <c r="I42" s="21" t="s">
        <v>168</v>
      </c>
      <c r="J42" s="21">
        <v>4</v>
      </c>
      <c r="K42" s="22">
        <v>42095</v>
      </c>
      <c r="L42" s="22">
        <v>42369</v>
      </c>
      <c r="M42" s="23">
        <v>36</v>
      </c>
      <c r="N42" s="21">
        <v>0</v>
      </c>
      <c r="O42" s="21"/>
    </row>
    <row r="43" spans="1:15" ht="13.5" thickBot="1" x14ac:dyDescent="0.25">
      <c r="A43" s="19">
        <v>33</v>
      </c>
      <c r="B43" s="18" t="s">
        <v>239</v>
      </c>
      <c r="C43" s="21" t="s">
        <v>26</v>
      </c>
      <c r="D43" s="21" t="s">
        <v>25</v>
      </c>
      <c r="E43" s="21" t="s">
        <v>170</v>
      </c>
      <c r="F43" s="21" t="s">
        <v>71</v>
      </c>
      <c r="G43" s="21" t="s">
        <v>171</v>
      </c>
      <c r="H43" s="21" t="s">
        <v>172</v>
      </c>
      <c r="I43" s="21" t="s">
        <v>173</v>
      </c>
      <c r="J43" s="21">
        <v>561</v>
      </c>
      <c r="K43" s="22">
        <v>42124</v>
      </c>
      <c r="L43" s="22">
        <v>42185</v>
      </c>
      <c r="M43" s="23">
        <v>36</v>
      </c>
      <c r="N43" s="21">
        <v>0</v>
      </c>
      <c r="O43" s="21"/>
    </row>
    <row r="44" spans="1:15" ht="13.5" thickBot="1" x14ac:dyDescent="0.25">
      <c r="A44" s="19">
        <v>34</v>
      </c>
      <c r="B44" s="18" t="s">
        <v>245</v>
      </c>
      <c r="C44" s="21" t="s">
        <v>26</v>
      </c>
      <c r="D44" s="21" t="s">
        <v>25</v>
      </c>
      <c r="E44" s="21" t="s">
        <v>175</v>
      </c>
      <c r="F44" s="21" t="s">
        <v>176</v>
      </c>
      <c r="G44" s="21" t="s">
        <v>177</v>
      </c>
      <c r="H44" s="21" t="s">
        <v>178</v>
      </c>
      <c r="I44" s="21" t="s">
        <v>179</v>
      </c>
      <c r="J44" s="21">
        <v>2</v>
      </c>
      <c r="K44" s="22">
        <v>42095</v>
      </c>
      <c r="L44" s="22">
        <v>42369</v>
      </c>
      <c r="M44" s="23">
        <v>36</v>
      </c>
      <c r="N44" s="21">
        <v>0</v>
      </c>
      <c r="O44" s="21"/>
    </row>
    <row r="45" spans="1:15" ht="13.5" thickBot="1" x14ac:dyDescent="0.25">
      <c r="A45" s="19">
        <v>35</v>
      </c>
      <c r="B45" s="18" t="s">
        <v>248</v>
      </c>
      <c r="C45" s="21" t="s">
        <v>26</v>
      </c>
      <c r="D45" s="21" t="s">
        <v>25</v>
      </c>
      <c r="E45" s="21" t="s">
        <v>181</v>
      </c>
      <c r="F45" s="21" t="s">
        <v>182</v>
      </c>
      <c r="G45" s="21" t="s">
        <v>183</v>
      </c>
      <c r="H45" s="21" t="s">
        <v>184</v>
      </c>
      <c r="I45" s="21" t="s">
        <v>185</v>
      </c>
      <c r="J45" s="21">
        <v>3</v>
      </c>
      <c r="K45" s="22">
        <v>42095</v>
      </c>
      <c r="L45" s="22">
        <v>42369</v>
      </c>
      <c r="M45" s="23">
        <v>36</v>
      </c>
      <c r="N45" s="21">
        <v>0</v>
      </c>
      <c r="O45" s="21"/>
    </row>
    <row r="46" spans="1:15" ht="13.5" thickBot="1" x14ac:dyDescent="0.25">
      <c r="A46" s="19">
        <v>36</v>
      </c>
      <c r="B46" s="18" t="s">
        <v>253</v>
      </c>
      <c r="C46" s="21" t="s">
        <v>26</v>
      </c>
      <c r="D46" s="21" t="s">
        <v>25</v>
      </c>
      <c r="E46" s="21" t="s">
        <v>187</v>
      </c>
      <c r="F46" s="21" t="s">
        <v>188</v>
      </c>
      <c r="G46" s="21" t="s">
        <v>189</v>
      </c>
      <c r="H46" s="21" t="s">
        <v>190</v>
      </c>
      <c r="I46" s="21" t="s">
        <v>191</v>
      </c>
      <c r="J46" s="21">
        <v>24</v>
      </c>
      <c r="K46" s="22">
        <v>42095</v>
      </c>
      <c r="L46" s="22">
        <v>42369</v>
      </c>
      <c r="M46" s="23">
        <v>36</v>
      </c>
      <c r="N46" s="21">
        <v>0</v>
      </c>
      <c r="O46" s="21"/>
    </row>
    <row r="47" spans="1:15" ht="13.5" thickBot="1" x14ac:dyDescent="0.25">
      <c r="A47" s="19">
        <v>37</v>
      </c>
      <c r="B47" s="18" t="s">
        <v>258</v>
      </c>
      <c r="C47" s="21" t="s">
        <v>26</v>
      </c>
      <c r="D47" s="21" t="s">
        <v>25</v>
      </c>
      <c r="E47" s="21" t="s">
        <v>193</v>
      </c>
      <c r="F47" s="21" t="s">
        <v>194</v>
      </c>
      <c r="G47" s="21" t="s">
        <v>195</v>
      </c>
      <c r="H47" s="21" t="s">
        <v>196</v>
      </c>
      <c r="I47" s="21" t="s">
        <v>197</v>
      </c>
      <c r="J47" s="21">
        <v>2</v>
      </c>
      <c r="K47" s="22">
        <v>42095</v>
      </c>
      <c r="L47" s="22">
        <v>42428</v>
      </c>
      <c r="M47" s="23">
        <v>44</v>
      </c>
      <c r="N47" s="21">
        <v>0</v>
      </c>
      <c r="O47" s="21"/>
    </row>
    <row r="48" spans="1:15" ht="13.5" thickBot="1" x14ac:dyDescent="0.25">
      <c r="A48" s="19">
        <v>38</v>
      </c>
      <c r="B48" s="18" t="s">
        <v>264</v>
      </c>
      <c r="C48" s="21" t="s">
        <v>26</v>
      </c>
      <c r="D48" s="21" t="s">
        <v>25</v>
      </c>
      <c r="E48" s="21" t="s">
        <v>199</v>
      </c>
      <c r="F48" s="21" t="s">
        <v>200</v>
      </c>
      <c r="G48" s="21" t="s">
        <v>201</v>
      </c>
      <c r="H48" s="21" t="s">
        <v>202</v>
      </c>
      <c r="I48" s="21" t="s">
        <v>203</v>
      </c>
      <c r="J48" s="21">
        <v>3</v>
      </c>
      <c r="K48" s="22">
        <v>42095</v>
      </c>
      <c r="L48" s="22">
        <v>42428</v>
      </c>
      <c r="M48" s="23">
        <v>44</v>
      </c>
      <c r="N48" s="21">
        <v>0</v>
      </c>
      <c r="O48" s="21"/>
    </row>
    <row r="49" spans="1:15" ht="13.5" thickBot="1" x14ac:dyDescent="0.25">
      <c r="A49" s="19">
        <v>39</v>
      </c>
      <c r="B49" s="18" t="s">
        <v>270</v>
      </c>
      <c r="C49" s="21" t="s">
        <v>26</v>
      </c>
      <c r="D49" s="21" t="s">
        <v>25</v>
      </c>
      <c r="E49" s="21" t="s">
        <v>205</v>
      </c>
      <c r="F49" s="21" t="s">
        <v>206</v>
      </c>
      <c r="G49" s="21" t="s">
        <v>207</v>
      </c>
      <c r="H49" s="21" t="s">
        <v>208</v>
      </c>
      <c r="I49" s="21" t="s">
        <v>209</v>
      </c>
      <c r="J49" s="21">
        <v>1</v>
      </c>
      <c r="K49" s="22">
        <v>42095</v>
      </c>
      <c r="L49" s="22">
        <v>42369</v>
      </c>
      <c r="M49" s="23">
        <v>36</v>
      </c>
      <c r="N49" s="21">
        <v>0</v>
      </c>
      <c r="O49" s="21"/>
    </row>
    <row r="50" spans="1:15" ht="13.5" thickBot="1" x14ac:dyDescent="0.25">
      <c r="A50" s="19">
        <v>40</v>
      </c>
      <c r="B50" s="18" t="s">
        <v>275</v>
      </c>
      <c r="C50" s="21" t="s">
        <v>26</v>
      </c>
      <c r="D50" s="21" t="s">
        <v>25</v>
      </c>
      <c r="E50" s="21" t="s">
        <v>211</v>
      </c>
      <c r="F50" s="21" t="s">
        <v>212</v>
      </c>
      <c r="G50" s="21" t="s">
        <v>213</v>
      </c>
      <c r="H50" s="21" t="s">
        <v>214</v>
      </c>
      <c r="I50" s="21" t="s">
        <v>215</v>
      </c>
      <c r="J50" s="21">
        <v>16</v>
      </c>
      <c r="K50" s="22">
        <v>42095</v>
      </c>
      <c r="L50" s="22">
        <v>42428</v>
      </c>
      <c r="M50" s="23">
        <v>44</v>
      </c>
      <c r="N50" s="21">
        <v>0</v>
      </c>
      <c r="O50" s="21"/>
    </row>
    <row r="51" spans="1:15" ht="13.5" thickBot="1" x14ac:dyDescent="0.25">
      <c r="A51" s="19">
        <v>41</v>
      </c>
      <c r="B51" s="18" t="s">
        <v>280</v>
      </c>
      <c r="C51" s="21" t="s">
        <v>26</v>
      </c>
      <c r="D51" s="21" t="s">
        <v>25</v>
      </c>
      <c r="E51" s="21" t="s">
        <v>217</v>
      </c>
      <c r="F51" s="21" t="s">
        <v>218</v>
      </c>
      <c r="G51" s="21" t="s">
        <v>219</v>
      </c>
      <c r="H51" s="21" t="s">
        <v>220</v>
      </c>
      <c r="I51" s="21" t="s">
        <v>221</v>
      </c>
      <c r="J51" s="21">
        <v>192</v>
      </c>
      <c r="K51" s="22">
        <v>42095</v>
      </c>
      <c r="L51" s="22">
        <v>42428</v>
      </c>
      <c r="M51" s="23">
        <v>44</v>
      </c>
      <c r="N51" s="21">
        <v>0</v>
      </c>
      <c r="O51" s="21"/>
    </row>
    <row r="52" spans="1:15" ht="13.5" thickBot="1" x14ac:dyDescent="0.25">
      <c r="A52" s="19">
        <v>42</v>
      </c>
      <c r="B52" s="18" t="s">
        <v>284</v>
      </c>
      <c r="C52" s="21" t="s">
        <v>26</v>
      </c>
      <c r="D52" s="21" t="s">
        <v>25</v>
      </c>
      <c r="E52" s="21" t="s">
        <v>223</v>
      </c>
      <c r="F52" s="21" t="s">
        <v>224</v>
      </c>
      <c r="G52" s="21" t="s">
        <v>225</v>
      </c>
      <c r="H52" s="21" t="s">
        <v>226</v>
      </c>
      <c r="I52" s="21" t="s">
        <v>227</v>
      </c>
      <c r="J52" s="21">
        <v>12</v>
      </c>
      <c r="K52" s="22">
        <v>42095</v>
      </c>
      <c r="L52" s="22">
        <v>42428</v>
      </c>
      <c r="M52" s="23">
        <v>44</v>
      </c>
      <c r="N52" s="21">
        <v>0</v>
      </c>
      <c r="O52" s="21"/>
    </row>
    <row r="53" spans="1:15" ht="13.5" thickBot="1" x14ac:dyDescent="0.25">
      <c r="A53" s="19">
        <v>43</v>
      </c>
      <c r="B53" s="18" t="s">
        <v>289</v>
      </c>
      <c r="C53" s="21" t="s">
        <v>26</v>
      </c>
      <c r="D53" s="21" t="s">
        <v>25</v>
      </c>
      <c r="E53" s="21" t="s">
        <v>229</v>
      </c>
      <c r="F53" s="21" t="s">
        <v>230</v>
      </c>
      <c r="G53" s="21" t="s">
        <v>231</v>
      </c>
      <c r="H53" s="21" t="s">
        <v>232</v>
      </c>
      <c r="I53" s="21" t="s">
        <v>233</v>
      </c>
      <c r="J53" s="21">
        <v>48</v>
      </c>
      <c r="K53" s="22">
        <v>42095</v>
      </c>
      <c r="L53" s="22">
        <v>42428</v>
      </c>
      <c r="M53" s="23">
        <v>44</v>
      </c>
      <c r="N53" s="21">
        <v>0</v>
      </c>
      <c r="O53" s="21"/>
    </row>
    <row r="54" spans="1:15" ht="13.5" thickBot="1" x14ac:dyDescent="0.25">
      <c r="A54" s="19">
        <v>44</v>
      </c>
      <c r="B54" s="18" t="s">
        <v>294</v>
      </c>
      <c r="C54" s="21" t="s">
        <v>26</v>
      </c>
      <c r="D54" s="21" t="s">
        <v>25</v>
      </c>
      <c r="E54" s="21" t="s">
        <v>235</v>
      </c>
      <c r="F54" s="21" t="s">
        <v>236</v>
      </c>
      <c r="G54" s="21" t="s">
        <v>237</v>
      </c>
      <c r="H54" s="21" t="s">
        <v>238</v>
      </c>
      <c r="I54" s="21" t="s">
        <v>203</v>
      </c>
      <c r="J54" s="21">
        <v>48</v>
      </c>
      <c r="K54" s="22">
        <v>42095</v>
      </c>
      <c r="L54" s="22">
        <v>42428</v>
      </c>
      <c r="M54" s="23">
        <v>44</v>
      </c>
      <c r="N54" s="21">
        <v>0</v>
      </c>
      <c r="O54" s="21"/>
    </row>
    <row r="55" spans="1:15" ht="13.5" thickBot="1" x14ac:dyDescent="0.25">
      <c r="A55" s="19">
        <v>45</v>
      </c>
      <c r="B55" s="18" t="s">
        <v>299</v>
      </c>
      <c r="C55" s="21" t="s">
        <v>26</v>
      </c>
      <c r="D55" s="21" t="s">
        <v>25</v>
      </c>
      <c r="E55" s="21" t="s">
        <v>240</v>
      </c>
      <c r="F55" s="21" t="s">
        <v>241</v>
      </c>
      <c r="G55" s="21" t="s">
        <v>242</v>
      </c>
      <c r="H55" s="21" t="s">
        <v>243</v>
      </c>
      <c r="I55" s="21" t="s">
        <v>244</v>
      </c>
      <c r="J55" s="21">
        <v>176</v>
      </c>
      <c r="K55" s="22">
        <v>42095</v>
      </c>
      <c r="L55" s="22">
        <v>42428</v>
      </c>
      <c r="M55" s="23">
        <v>44</v>
      </c>
      <c r="N55" s="21">
        <v>0</v>
      </c>
      <c r="O55" s="21"/>
    </row>
    <row r="56" spans="1:15" ht="13.5" thickBot="1" x14ac:dyDescent="0.25">
      <c r="A56" s="19">
        <v>46</v>
      </c>
      <c r="B56" s="18" t="s">
        <v>305</v>
      </c>
      <c r="C56" s="21" t="s">
        <v>26</v>
      </c>
      <c r="D56" s="21" t="s">
        <v>25</v>
      </c>
      <c r="E56" s="21" t="s">
        <v>246</v>
      </c>
      <c r="F56" s="21" t="s">
        <v>25</v>
      </c>
      <c r="G56" s="21" t="s">
        <v>242</v>
      </c>
      <c r="H56" s="21" t="s">
        <v>247</v>
      </c>
      <c r="I56" s="21" t="s">
        <v>244</v>
      </c>
      <c r="J56" s="21">
        <v>176</v>
      </c>
      <c r="K56" s="22">
        <v>42095</v>
      </c>
      <c r="L56" s="22">
        <v>42369</v>
      </c>
      <c r="M56" s="23">
        <v>36</v>
      </c>
      <c r="N56" s="21">
        <v>0</v>
      </c>
      <c r="O56" s="21"/>
    </row>
    <row r="57" spans="1:15" ht="13.5" thickBot="1" x14ac:dyDescent="0.25">
      <c r="A57" s="19">
        <v>47</v>
      </c>
      <c r="B57" s="18" t="s">
        <v>311</v>
      </c>
      <c r="C57" s="21" t="s">
        <v>26</v>
      </c>
      <c r="D57" s="21" t="s">
        <v>25</v>
      </c>
      <c r="E57" s="21" t="s">
        <v>249</v>
      </c>
      <c r="F57" s="21" t="s">
        <v>25</v>
      </c>
      <c r="G57" s="21" t="s">
        <v>250</v>
      </c>
      <c r="H57" s="21" t="s">
        <v>251</v>
      </c>
      <c r="I57" s="21" t="s">
        <v>252</v>
      </c>
      <c r="J57" s="21">
        <v>11</v>
      </c>
      <c r="K57" s="22">
        <v>42100</v>
      </c>
      <c r="L57" s="22">
        <v>42428</v>
      </c>
      <c r="M57" s="23">
        <v>36</v>
      </c>
      <c r="N57" s="21">
        <v>0</v>
      </c>
      <c r="O57" s="21"/>
    </row>
    <row r="58" spans="1:15" ht="13.5" thickBot="1" x14ac:dyDescent="0.25">
      <c r="A58" s="19">
        <v>48</v>
      </c>
      <c r="B58" s="18" t="s">
        <v>317</v>
      </c>
      <c r="C58" s="21" t="s">
        <v>26</v>
      </c>
      <c r="D58" s="21" t="s">
        <v>25</v>
      </c>
      <c r="E58" s="21" t="s">
        <v>254</v>
      </c>
      <c r="F58" s="21" t="s">
        <v>255</v>
      </c>
      <c r="G58" s="21" t="s">
        <v>256</v>
      </c>
      <c r="H58" s="21" t="s">
        <v>1493</v>
      </c>
      <c r="I58" s="21" t="s">
        <v>257</v>
      </c>
      <c r="J58" s="21">
        <v>452</v>
      </c>
      <c r="K58" s="22">
        <v>42100</v>
      </c>
      <c r="L58" s="22">
        <v>42369</v>
      </c>
      <c r="M58" s="23">
        <v>36</v>
      </c>
      <c r="N58" s="21">
        <v>0</v>
      </c>
      <c r="O58" s="21"/>
    </row>
    <row r="59" spans="1:15" ht="13.5" thickBot="1" x14ac:dyDescent="0.25">
      <c r="A59" s="19">
        <v>49</v>
      </c>
      <c r="B59" s="18" t="s">
        <v>323</v>
      </c>
      <c r="C59" s="21" t="s">
        <v>26</v>
      </c>
      <c r="D59" s="21" t="s">
        <v>25</v>
      </c>
      <c r="E59" s="21" t="s">
        <v>259</v>
      </c>
      <c r="F59" s="21" t="s">
        <v>260</v>
      </c>
      <c r="G59" s="21" t="s">
        <v>261</v>
      </c>
      <c r="H59" s="21" t="s">
        <v>262</v>
      </c>
      <c r="I59" s="21" t="s">
        <v>263</v>
      </c>
      <c r="J59" s="21">
        <v>9</v>
      </c>
      <c r="K59" s="22">
        <v>42100</v>
      </c>
      <c r="L59" s="22">
        <v>42369</v>
      </c>
      <c r="M59" s="23">
        <v>36</v>
      </c>
      <c r="N59" s="21">
        <v>0</v>
      </c>
      <c r="O59" s="21"/>
    </row>
    <row r="60" spans="1:15" ht="13.5" thickBot="1" x14ac:dyDescent="0.25">
      <c r="A60" s="19">
        <v>50</v>
      </c>
      <c r="B60" s="18" t="s">
        <v>329</v>
      </c>
      <c r="C60" s="21" t="s">
        <v>26</v>
      </c>
      <c r="D60" s="21" t="s">
        <v>25</v>
      </c>
      <c r="E60" s="21" t="s">
        <v>265</v>
      </c>
      <c r="F60" s="21" t="s">
        <v>266</v>
      </c>
      <c r="G60" s="21" t="s">
        <v>267</v>
      </c>
      <c r="H60" s="21" t="s">
        <v>268</v>
      </c>
      <c r="I60" s="21" t="s">
        <v>269</v>
      </c>
      <c r="J60" s="21">
        <v>1</v>
      </c>
      <c r="K60" s="22">
        <v>42100</v>
      </c>
      <c r="L60" s="22">
        <v>42369</v>
      </c>
      <c r="M60" s="23">
        <v>36</v>
      </c>
      <c r="N60" s="21">
        <v>0</v>
      </c>
      <c r="O60" s="21"/>
    </row>
    <row r="61" spans="1:15" ht="13.5" thickBot="1" x14ac:dyDescent="0.25">
      <c r="A61" s="19">
        <v>51</v>
      </c>
      <c r="B61" s="18" t="s">
        <v>1153</v>
      </c>
      <c r="C61" s="21" t="s">
        <v>26</v>
      </c>
      <c r="D61" s="21" t="s">
        <v>25</v>
      </c>
      <c r="E61" s="21" t="s">
        <v>271</v>
      </c>
      <c r="F61" s="21" t="s">
        <v>272</v>
      </c>
      <c r="G61" s="21" t="s">
        <v>273</v>
      </c>
      <c r="H61" s="21" t="s">
        <v>274</v>
      </c>
      <c r="I61" s="21" t="s">
        <v>257</v>
      </c>
      <c r="J61" s="21">
        <v>12</v>
      </c>
      <c r="K61" s="22">
        <v>42100</v>
      </c>
      <c r="L61" s="22">
        <v>42369</v>
      </c>
      <c r="M61" s="23">
        <v>36</v>
      </c>
      <c r="N61" s="21">
        <v>0</v>
      </c>
      <c r="O61" s="21"/>
    </row>
    <row r="62" spans="1:15" ht="13.5" thickBot="1" x14ac:dyDescent="0.25">
      <c r="A62" s="19">
        <v>52</v>
      </c>
      <c r="B62" s="18" t="s">
        <v>1154</v>
      </c>
      <c r="C62" s="21" t="s">
        <v>26</v>
      </c>
      <c r="D62" s="21" t="s">
        <v>25</v>
      </c>
      <c r="E62" s="21" t="s">
        <v>276</v>
      </c>
      <c r="F62" s="21" t="s">
        <v>277</v>
      </c>
      <c r="G62" s="21" t="s">
        <v>278</v>
      </c>
      <c r="H62" s="21" t="s">
        <v>279</v>
      </c>
      <c r="I62" s="21" t="s">
        <v>257</v>
      </c>
      <c r="J62" s="21">
        <v>26</v>
      </c>
      <c r="K62" s="22">
        <v>42100</v>
      </c>
      <c r="L62" s="22">
        <v>42369</v>
      </c>
      <c r="M62" s="23">
        <v>36</v>
      </c>
      <c r="N62" s="21">
        <v>0</v>
      </c>
      <c r="O62" s="21"/>
    </row>
    <row r="63" spans="1:15" ht="13.5" thickBot="1" x14ac:dyDescent="0.25">
      <c r="A63" s="19">
        <v>53</v>
      </c>
      <c r="B63" s="18" t="s">
        <v>1155</v>
      </c>
      <c r="C63" s="21" t="s">
        <v>26</v>
      </c>
      <c r="D63" s="21" t="s">
        <v>25</v>
      </c>
      <c r="E63" s="21" t="s">
        <v>281</v>
      </c>
      <c r="F63" s="21" t="s">
        <v>282</v>
      </c>
      <c r="G63" s="21" t="s">
        <v>278</v>
      </c>
      <c r="H63" s="21" t="s">
        <v>283</v>
      </c>
      <c r="I63" s="21" t="s">
        <v>257</v>
      </c>
      <c r="J63" s="21">
        <v>18</v>
      </c>
      <c r="K63" s="22">
        <v>42095</v>
      </c>
      <c r="L63" s="22">
        <v>42369</v>
      </c>
      <c r="M63" s="23">
        <v>36</v>
      </c>
      <c r="N63" s="21">
        <v>0</v>
      </c>
      <c r="O63" s="21"/>
    </row>
    <row r="64" spans="1:15" ht="13.5" thickBot="1" x14ac:dyDescent="0.25">
      <c r="A64" s="19">
        <v>54</v>
      </c>
      <c r="B64" s="18" t="s">
        <v>1156</v>
      </c>
      <c r="C64" s="21" t="s">
        <v>26</v>
      </c>
      <c r="D64" s="21" t="s">
        <v>25</v>
      </c>
      <c r="E64" s="21" t="s">
        <v>285</v>
      </c>
      <c r="F64" s="21" t="s">
        <v>286</v>
      </c>
      <c r="G64" s="21" t="s">
        <v>287</v>
      </c>
      <c r="H64" s="21" t="s">
        <v>288</v>
      </c>
      <c r="I64" s="21" t="s">
        <v>257</v>
      </c>
      <c r="J64" s="21">
        <v>18</v>
      </c>
      <c r="K64" s="22">
        <v>42100</v>
      </c>
      <c r="L64" s="22">
        <v>42369</v>
      </c>
      <c r="M64" s="23">
        <v>36</v>
      </c>
      <c r="N64" s="21">
        <v>0</v>
      </c>
      <c r="O64" s="21"/>
    </row>
    <row r="65" spans="1:15" ht="13.5" thickBot="1" x14ac:dyDescent="0.25">
      <c r="A65" s="19">
        <v>55</v>
      </c>
      <c r="B65" s="18" t="s">
        <v>1157</v>
      </c>
      <c r="C65" s="21" t="s">
        <v>26</v>
      </c>
      <c r="D65" s="21" t="s">
        <v>25</v>
      </c>
      <c r="E65" s="21" t="s">
        <v>290</v>
      </c>
      <c r="F65" s="21" t="s">
        <v>291</v>
      </c>
      <c r="G65" s="21" t="s">
        <v>292</v>
      </c>
      <c r="H65" s="21" t="s">
        <v>293</v>
      </c>
      <c r="I65" s="21" t="s">
        <v>257</v>
      </c>
      <c r="J65" s="21">
        <v>56</v>
      </c>
      <c r="K65" s="22">
        <v>42100</v>
      </c>
      <c r="L65" s="22">
        <v>42369</v>
      </c>
      <c r="M65" s="23">
        <v>36</v>
      </c>
      <c r="N65" s="21">
        <v>0</v>
      </c>
      <c r="O65" s="21"/>
    </row>
    <row r="66" spans="1:15" ht="13.5" thickBot="1" x14ac:dyDescent="0.25">
      <c r="A66" s="19">
        <v>56</v>
      </c>
      <c r="B66" s="18" t="s">
        <v>1158</v>
      </c>
      <c r="C66" s="21" t="s">
        <v>26</v>
      </c>
      <c r="D66" s="21" t="s">
        <v>25</v>
      </c>
      <c r="E66" s="21" t="s">
        <v>295</v>
      </c>
      <c r="F66" s="21" t="s">
        <v>296</v>
      </c>
      <c r="G66" s="21" t="s">
        <v>297</v>
      </c>
      <c r="H66" s="21" t="s">
        <v>298</v>
      </c>
      <c r="I66" s="21" t="s">
        <v>257</v>
      </c>
      <c r="J66" s="21">
        <v>18</v>
      </c>
      <c r="K66" s="22">
        <v>42095</v>
      </c>
      <c r="L66" s="22">
        <v>42369</v>
      </c>
      <c r="M66" s="23">
        <v>36</v>
      </c>
      <c r="N66" s="21">
        <v>0</v>
      </c>
      <c r="O66" s="21"/>
    </row>
    <row r="67" spans="1:15" ht="13.5" thickBot="1" x14ac:dyDescent="0.25">
      <c r="A67" s="19">
        <v>57</v>
      </c>
      <c r="B67" s="18" t="s">
        <v>1159</v>
      </c>
      <c r="C67" s="21" t="s">
        <v>26</v>
      </c>
      <c r="D67" s="21" t="s">
        <v>25</v>
      </c>
      <c r="E67" s="21" t="s">
        <v>300</v>
      </c>
      <c r="F67" s="21" t="s">
        <v>301</v>
      </c>
      <c r="G67" s="21" t="s">
        <v>302</v>
      </c>
      <c r="H67" s="21" t="s">
        <v>303</v>
      </c>
      <c r="I67" s="21" t="s">
        <v>304</v>
      </c>
      <c r="J67" s="21">
        <v>50</v>
      </c>
      <c r="K67" s="22">
        <v>42095</v>
      </c>
      <c r="L67" s="22">
        <v>42369</v>
      </c>
      <c r="M67" s="23">
        <v>36</v>
      </c>
      <c r="N67" s="21">
        <v>0</v>
      </c>
      <c r="O67" s="21"/>
    </row>
    <row r="68" spans="1:15" ht="13.5" thickBot="1" x14ac:dyDescent="0.25">
      <c r="A68" s="19">
        <v>58</v>
      </c>
      <c r="B68" s="18" t="s">
        <v>1160</v>
      </c>
      <c r="C68" s="21" t="s">
        <v>26</v>
      </c>
      <c r="D68" s="21" t="s">
        <v>25</v>
      </c>
      <c r="E68" s="21" t="s">
        <v>306</v>
      </c>
      <c r="F68" s="21" t="s">
        <v>307</v>
      </c>
      <c r="G68" s="21" t="s">
        <v>308</v>
      </c>
      <c r="H68" s="21" t="s">
        <v>309</v>
      </c>
      <c r="I68" s="21" t="s">
        <v>310</v>
      </c>
      <c r="J68" s="21">
        <v>2</v>
      </c>
      <c r="K68" s="22">
        <v>42100</v>
      </c>
      <c r="L68" s="22">
        <v>42369</v>
      </c>
      <c r="M68" s="23">
        <v>36</v>
      </c>
      <c r="N68" s="21">
        <v>0</v>
      </c>
      <c r="O68" s="21"/>
    </row>
    <row r="69" spans="1:15" ht="13.5" thickBot="1" x14ac:dyDescent="0.25">
      <c r="A69" s="19">
        <v>59</v>
      </c>
      <c r="B69" s="18" t="s">
        <v>1161</v>
      </c>
      <c r="C69" s="21" t="s">
        <v>26</v>
      </c>
      <c r="D69" s="21" t="s">
        <v>25</v>
      </c>
      <c r="E69" s="21" t="s">
        <v>312</v>
      </c>
      <c r="F69" s="21" t="s">
        <v>313</v>
      </c>
      <c r="G69" s="21" t="s">
        <v>314</v>
      </c>
      <c r="H69" s="21" t="s">
        <v>315</v>
      </c>
      <c r="I69" s="21" t="s">
        <v>316</v>
      </c>
      <c r="J69" s="21">
        <v>9</v>
      </c>
      <c r="K69" s="22">
        <v>42095</v>
      </c>
      <c r="L69" s="22">
        <v>42369</v>
      </c>
      <c r="M69" s="23">
        <v>36</v>
      </c>
      <c r="N69" s="21">
        <v>0</v>
      </c>
      <c r="O69" s="21"/>
    </row>
    <row r="70" spans="1:15" ht="13.5" thickBot="1" x14ac:dyDescent="0.25">
      <c r="A70" s="19">
        <v>60</v>
      </c>
      <c r="B70" s="18" t="s">
        <v>1162</v>
      </c>
      <c r="C70" s="21" t="s">
        <v>26</v>
      </c>
      <c r="D70" s="21" t="s">
        <v>25</v>
      </c>
      <c r="E70" s="21" t="s">
        <v>318</v>
      </c>
      <c r="F70" s="21" t="s">
        <v>319</v>
      </c>
      <c r="G70" s="21" t="s">
        <v>320</v>
      </c>
      <c r="H70" s="21" t="s">
        <v>321</v>
      </c>
      <c r="I70" s="21" t="s">
        <v>322</v>
      </c>
      <c r="J70" s="21">
        <v>2</v>
      </c>
      <c r="K70" s="22">
        <v>42095</v>
      </c>
      <c r="L70" s="22">
        <v>42369</v>
      </c>
      <c r="M70" s="23">
        <v>36</v>
      </c>
      <c r="N70" s="21">
        <v>0</v>
      </c>
      <c r="O70" s="21"/>
    </row>
    <row r="71" spans="1:15" ht="13.5" thickBot="1" x14ac:dyDescent="0.25">
      <c r="A71" s="19">
        <v>61</v>
      </c>
      <c r="B71" s="18" t="s">
        <v>1163</v>
      </c>
      <c r="C71" s="21" t="s">
        <v>26</v>
      </c>
      <c r="D71" s="21" t="s">
        <v>25</v>
      </c>
      <c r="E71" s="21" t="s">
        <v>324</v>
      </c>
      <c r="F71" s="21" t="s">
        <v>325</v>
      </c>
      <c r="G71" s="21" t="s">
        <v>326</v>
      </c>
      <c r="H71" s="21" t="s">
        <v>327</v>
      </c>
      <c r="I71" s="21" t="s">
        <v>328</v>
      </c>
      <c r="J71" s="21">
        <v>1</v>
      </c>
      <c r="K71" s="22">
        <v>42095</v>
      </c>
      <c r="L71" s="22">
        <v>42369</v>
      </c>
      <c r="M71" s="23">
        <v>36</v>
      </c>
      <c r="N71" s="21">
        <v>0</v>
      </c>
      <c r="O71" s="21"/>
    </row>
    <row r="72" spans="1:15" ht="13.5" thickBot="1" x14ac:dyDescent="0.25">
      <c r="A72" s="19">
        <v>62</v>
      </c>
      <c r="B72" s="18" t="s">
        <v>1164</v>
      </c>
      <c r="C72" s="21" t="s">
        <v>26</v>
      </c>
      <c r="D72" s="21" t="s">
        <v>25</v>
      </c>
      <c r="E72" s="21" t="s">
        <v>330</v>
      </c>
      <c r="F72" s="21" t="s">
        <v>331</v>
      </c>
      <c r="G72" s="21" t="s">
        <v>332</v>
      </c>
      <c r="H72" s="21" t="s">
        <v>333</v>
      </c>
      <c r="I72" s="21" t="s">
        <v>334</v>
      </c>
      <c r="J72" s="21">
        <v>880</v>
      </c>
      <c r="K72" s="22">
        <v>42095</v>
      </c>
      <c r="L72" s="22">
        <v>42428</v>
      </c>
      <c r="M72" s="23">
        <v>44</v>
      </c>
      <c r="N72" s="21">
        <v>0</v>
      </c>
      <c r="O72" s="21"/>
    </row>
    <row r="73" spans="1:15" ht="13.5" thickBot="1" x14ac:dyDescent="0.25">
      <c r="A73" s="19">
        <v>63</v>
      </c>
      <c r="B73" s="18" t="s">
        <v>1165</v>
      </c>
      <c r="C73" s="21" t="s">
        <v>26</v>
      </c>
      <c r="D73" s="21"/>
      <c r="E73" s="21" t="s">
        <v>335</v>
      </c>
      <c r="F73" s="21" t="s">
        <v>25</v>
      </c>
      <c r="G73" s="21" t="s">
        <v>336</v>
      </c>
      <c r="H73" s="21" t="s">
        <v>337</v>
      </c>
      <c r="I73" s="21" t="s">
        <v>338</v>
      </c>
      <c r="J73" s="21">
        <v>5</v>
      </c>
      <c r="K73" s="22">
        <v>42185</v>
      </c>
      <c r="L73" s="22">
        <v>42428</v>
      </c>
      <c r="M73" s="21">
        <v>34.700000000000003</v>
      </c>
      <c r="N73" s="21">
        <v>0</v>
      </c>
      <c r="O73" s="21" t="s">
        <v>25</v>
      </c>
    </row>
    <row r="74" spans="1:15" ht="13.5" thickBot="1" x14ac:dyDescent="0.25">
      <c r="A74" s="19">
        <v>64</v>
      </c>
      <c r="B74" s="18" t="s">
        <v>1166</v>
      </c>
      <c r="C74" s="21" t="s">
        <v>26</v>
      </c>
      <c r="D74" s="21"/>
      <c r="E74" s="21" t="s">
        <v>335</v>
      </c>
      <c r="F74" s="21" t="s">
        <v>25</v>
      </c>
      <c r="G74" s="21" t="s">
        <v>339</v>
      </c>
      <c r="H74" s="21" t="s">
        <v>340</v>
      </c>
      <c r="I74" s="21" t="s">
        <v>341</v>
      </c>
      <c r="J74" s="21">
        <v>8</v>
      </c>
      <c r="K74" s="22">
        <v>42124</v>
      </c>
      <c r="L74" s="22">
        <v>42338</v>
      </c>
      <c r="M74" s="21">
        <v>30.6</v>
      </c>
      <c r="N74" s="21">
        <v>0</v>
      </c>
      <c r="O74" s="21" t="s">
        <v>25</v>
      </c>
    </row>
    <row r="75" spans="1:15" ht="13.5" thickBot="1" x14ac:dyDescent="0.25">
      <c r="A75" s="19">
        <v>65</v>
      </c>
      <c r="B75" s="18" t="s">
        <v>1167</v>
      </c>
      <c r="C75" s="21" t="s">
        <v>26</v>
      </c>
      <c r="D75" s="21"/>
      <c r="E75" s="21" t="s">
        <v>342</v>
      </c>
      <c r="F75" s="21" t="s">
        <v>218</v>
      </c>
      <c r="G75" s="21" t="s">
        <v>343</v>
      </c>
      <c r="H75" s="21" t="s">
        <v>344</v>
      </c>
      <c r="I75" s="21" t="s">
        <v>345</v>
      </c>
      <c r="J75" s="21">
        <v>5</v>
      </c>
      <c r="K75" s="22">
        <v>42185</v>
      </c>
      <c r="L75" s="22">
        <v>42428</v>
      </c>
      <c r="M75" s="21">
        <v>34.700000000000003</v>
      </c>
      <c r="N75" s="21">
        <v>0</v>
      </c>
      <c r="O75" s="21" t="s">
        <v>25</v>
      </c>
    </row>
    <row r="76" spans="1:15" ht="13.5" thickBot="1" x14ac:dyDescent="0.25">
      <c r="A76" s="19">
        <v>66</v>
      </c>
      <c r="B76" s="18" t="s">
        <v>1168</v>
      </c>
      <c r="C76" s="21" t="s">
        <v>26</v>
      </c>
      <c r="D76" s="21"/>
      <c r="E76" s="21" t="s">
        <v>346</v>
      </c>
      <c r="F76" s="21" t="s">
        <v>347</v>
      </c>
      <c r="G76" s="21" t="s">
        <v>348</v>
      </c>
      <c r="H76" s="21" t="s">
        <v>340</v>
      </c>
      <c r="I76" s="21" t="s">
        <v>341</v>
      </c>
      <c r="J76" s="21">
        <v>8</v>
      </c>
      <c r="K76" s="22">
        <v>42124</v>
      </c>
      <c r="L76" s="22">
        <v>42338</v>
      </c>
      <c r="M76" s="21">
        <v>30.6</v>
      </c>
      <c r="N76" s="21">
        <v>0</v>
      </c>
      <c r="O76" s="21" t="s">
        <v>25</v>
      </c>
    </row>
    <row r="77" spans="1:15" ht="13.5" thickBot="1" x14ac:dyDescent="0.25">
      <c r="A77" s="19">
        <v>67</v>
      </c>
      <c r="B77" s="18" t="s">
        <v>1169</v>
      </c>
      <c r="C77" s="21" t="s">
        <v>26</v>
      </c>
      <c r="D77" s="21"/>
      <c r="E77" s="21" t="s">
        <v>349</v>
      </c>
      <c r="F77" s="21" t="s">
        <v>350</v>
      </c>
      <c r="G77" s="21" t="s">
        <v>351</v>
      </c>
      <c r="H77" s="21" t="s">
        <v>352</v>
      </c>
      <c r="I77" s="21" t="s">
        <v>345</v>
      </c>
      <c r="J77" s="21">
        <v>5</v>
      </c>
      <c r="K77" s="22">
        <v>42185</v>
      </c>
      <c r="L77" s="22">
        <v>42428</v>
      </c>
      <c r="M77" s="21">
        <v>34.700000000000003</v>
      </c>
      <c r="N77" s="21">
        <v>0</v>
      </c>
      <c r="O77" s="21" t="s">
        <v>25</v>
      </c>
    </row>
    <row r="78" spans="1:15" ht="13.5" thickBot="1" x14ac:dyDescent="0.25">
      <c r="A78" s="19">
        <v>68</v>
      </c>
      <c r="B78" s="18" t="s">
        <v>1170</v>
      </c>
      <c r="C78" s="21" t="s">
        <v>26</v>
      </c>
      <c r="D78" s="21"/>
      <c r="E78" s="21" t="s">
        <v>349</v>
      </c>
      <c r="F78" s="21" t="s">
        <v>350</v>
      </c>
      <c r="G78" s="21" t="s">
        <v>353</v>
      </c>
      <c r="H78" s="21" t="s">
        <v>340</v>
      </c>
      <c r="I78" s="21" t="s">
        <v>341</v>
      </c>
      <c r="J78" s="21">
        <v>8</v>
      </c>
      <c r="K78" s="22">
        <v>42124</v>
      </c>
      <c r="L78" s="22">
        <v>42338</v>
      </c>
      <c r="M78" s="21">
        <v>30.6</v>
      </c>
      <c r="N78" s="21">
        <v>0</v>
      </c>
      <c r="O78" s="21" t="s">
        <v>25</v>
      </c>
    </row>
    <row r="79" spans="1:15" ht="13.5" thickBot="1" x14ac:dyDescent="0.25">
      <c r="A79" s="19">
        <v>69</v>
      </c>
      <c r="B79" s="18" t="s">
        <v>1171</v>
      </c>
      <c r="C79" s="21" t="s">
        <v>26</v>
      </c>
      <c r="D79" s="21"/>
      <c r="E79" s="21" t="s">
        <v>354</v>
      </c>
      <c r="F79" s="21" t="s">
        <v>355</v>
      </c>
      <c r="G79" s="21" t="s">
        <v>351</v>
      </c>
      <c r="H79" s="21" t="s">
        <v>352</v>
      </c>
      <c r="I79" s="21" t="s">
        <v>345</v>
      </c>
      <c r="J79" s="21">
        <v>5</v>
      </c>
      <c r="K79" s="22">
        <v>42185</v>
      </c>
      <c r="L79" s="22">
        <v>42428</v>
      </c>
      <c r="M79" s="21">
        <v>34.700000000000003</v>
      </c>
      <c r="N79" s="21">
        <v>0</v>
      </c>
      <c r="O79" s="21" t="s">
        <v>25</v>
      </c>
    </row>
    <row r="80" spans="1:15" ht="13.5" thickBot="1" x14ac:dyDescent="0.25">
      <c r="A80" s="19">
        <v>70</v>
      </c>
      <c r="B80" s="18" t="s">
        <v>1172</v>
      </c>
      <c r="C80" s="21" t="s">
        <v>26</v>
      </c>
      <c r="D80" s="21"/>
      <c r="E80" s="21" t="s">
        <v>356</v>
      </c>
      <c r="F80" s="21" t="s">
        <v>357</v>
      </c>
      <c r="G80" s="21" t="s">
        <v>358</v>
      </c>
      <c r="H80" s="21" t="s">
        <v>352</v>
      </c>
      <c r="I80" s="21" t="s">
        <v>345</v>
      </c>
      <c r="J80" s="21">
        <v>5</v>
      </c>
      <c r="K80" s="22">
        <v>42185</v>
      </c>
      <c r="L80" s="22">
        <v>42428</v>
      </c>
      <c r="M80" s="21">
        <v>34.700000000000003</v>
      </c>
      <c r="N80" s="21">
        <v>0</v>
      </c>
      <c r="O80" s="21" t="s">
        <v>25</v>
      </c>
    </row>
    <row r="81" spans="1:16" ht="13.5" thickBot="1" x14ac:dyDescent="0.25">
      <c r="A81" s="19">
        <v>71</v>
      </c>
      <c r="B81" s="18" t="s">
        <v>1173</v>
      </c>
      <c r="C81" s="21" t="s">
        <v>26</v>
      </c>
      <c r="D81" s="21"/>
      <c r="E81" s="21" t="s">
        <v>359</v>
      </c>
      <c r="F81" s="21" t="s">
        <v>25</v>
      </c>
      <c r="G81" s="21" t="s">
        <v>360</v>
      </c>
      <c r="H81" s="21" t="s">
        <v>361</v>
      </c>
      <c r="I81" s="21" t="s">
        <v>362</v>
      </c>
      <c r="J81" s="21">
        <v>5</v>
      </c>
      <c r="K81" s="22">
        <v>42154</v>
      </c>
      <c r="L81" s="22">
        <v>42428</v>
      </c>
      <c r="M81" s="21">
        <v>39.1</v>
      </c>
      <c r="N81" s="21">
        <v>0</v>
      </c>
      <c r="O81" s="21" t="s">
        <v>25</v>
      </c>
    </row>
    <row r="82" spans="1:16" s="26" customFormat="1" ht="13.5" thickBot="1" x14ac:dyDescent="0.25">
      <c r="A82" s="19">
        <v>72</v>
      </c>
      <c r="B82" s="18" t="s">
        <v>1174</v>
      </c>
      <c r="C82" s="21" t="s">
        <v>26</v>
      </c>
      <c r="D82" s="24" t="s">
        <v>25</v>
      </c>
      <c r="E82" s="4" t="s">
        <v>363</v>
      </c>
      <c r="F82" s="5" t="s">
        <v>364</v>
      </c>
      <c r="G82" s="5" t="s">
        <v>365</v>
      </c>
      <c r="H82" s="5" t="s">
        <v>366</v>
      </c>
      <c r="I82" s="5" t="s">
        <v>367</v>
      </c>
      <c r="J82" s="5">
        <v>1</v>
      </c>
      <c r="K82" s="6">
        <v>42110</v>
      </c>
      <c r="L82" s="6">
        <v>42124</v>
      </c>
      <c r="M82" s="25">
        <f>ROUND(((L82-K82)/7),1)</f>
        <v>2</v>
      </c>
      <c r="N82" s="24">
        <v>0</v>
      </c>
      <c r="O82" s="24" t="s">
        <v>25</v>
      </c>
    </row>
    <row r="83" spans="1:16" s="26" customFormat="1" ht="13.5" thickBot="1" x14ac:dyDescent="0.25">
      <c r="A83" s="19">
        <v>73</v>
      </c>
      <c r="B83" s="18" t="s">
        <v>1175</v>
      </c>
      <c r="C83" s="21" t="s">
        <v>26</v>
      </c>
      <c r="E83" s="4" t="s">
        <v>363</v>
      </c>
      <c r="F83" s="5" t="s">
        <v>364</v>
      </c>
      <c r="G83" s="7" t="s">
        <v>365</v>
      </c>
      <c r="H83" s="7" t="s">
        <v>368</v>
      </c>
      <c r="I83" s="7" t="s">
        <v>369</v>
      </c>
      <c r="J83" s="7">
        <v>4</v>
      </c>
      <c r="K83" s="6">
        <v>42110</v>
      </c>
      <c r="L83" s="6">
        <v>42368</v>
      </c>
      <c r="M83" s="25">
        <f t="shared" ref="M83:M86" si="0">ROUND(((L83-K83)/7),1)</f>
        <v>36.9</v>
      </c>
      <c r="N83" s="26">
        <v>0</v>
      </c>
    </row>
    <row r="84" spans="1:16" s="26" customFormat="1" ht="13.5" thickBot="1" x14ac:dyDescent="0.25">
      <c r="A84" s="19">
        <v>74</v>
      </c>
      <c r="B84" s="18" t="s">
        <v>1176</v>
      </c>
      <c r="C84" s="21" t="s">
        <v>26</v>
      </c>
      <c r="E84" s="4" t="s">
        <v>363</v>
      </c>
      <c r="F84" s="5" t="s">
        <v>364</v>
      </c>
      <c r="G84" s="8" t="s">
        <v>365</v>
      </c>
      <c r="H84" s="8" t="s">
        <v>370</v>
      </c>
      <c r="I84" s="8" t="s">
        <v>371</v>
      </c>
      <c r="J84" s="8">
        <v>2</v>
      </c>
      <c r="K84" s="9">
        <v>42110</v>
      </c>
      <c r="L84" s="6">
        <v>42368</v>
      </c>
      <c r="M84" s="25">
        <f t="shared" si="0"/>
        <v>36.9</v>
      </c>
      <c r="N84" s="26">
        <v>0</v>
      </c>
    </row>
    <row r="85" spans="1:16" s="26" customFormat="1" ht="13.5" thickBot="1" x14ac:dyDescent="0.25">
      <c r="A85" s="19">
        <v>75</v>
      </c>
      <c r="B85" s="18" t="s">
        <v>1177</v>
      </c>
      <c r="C85" s="21" t="s">
        <v>26</v>
      </c>
      <c r="E85" s="4" t="s">
        <v>363</v>
      </c>
      <c r="F85" s="5" t="s">
        <v>364</v>
      </c>
      <c r="G85" s="8" t="s">
        <v>365</v>
      </c>
      <c r="H85" s="10" t="s">
        <v>372</v>
      </c>
      <c r="I85" s="10" t="s">
        <v>373</v>
      </c>
      <c r="J85" s="10">
        <v>2</v>
      </c>
      <c r="K85" s="9">
        <v>42126</v>
      </c>
      <c r="L85" s="6">
        <v>42368</v>
      </c>
      <c r="M85" s="25">
        <f t="shared" si="0"/>
        <v>34.6</v>
      </c>
      <c r="N85" s="26">
        <v>0</v>
      </c>
    </row>
    <row r="86" spans="1:16" s="26" customFormat="1" ht="13.5" thickBot="1" x14ac:dyDescent="0.25">
      <c r="A86" s="19">
        <v>76</v>
      </c>
      <c r="B86" s="18" t="s">
        <v>1178</v>
      </c>
      <c r="C86" s="21" t="s">
        <v>26</v>
      </c>
      <c r="E86" s="4" t="s">
        <v>363</v>
      </c>
      <c r="F86" s="5" t="s">
        <v>364</v>
      </c>
      <c r="G86" s="8" t="s">
        <v>365</v>
      </c>
      <c r="H86" s="8" t="s">
        <v>374</v>
      </c>
      <c r="I86" s="8" t="s">
        <v>375</v>
      </c>
      <c r="J86" s="10">
        <v>4</v>
      </c>
      <c r="K86" s="9">
        <v>42126</v>
      </c>
      <c r="L86" s="6">
        <v>42368</v>
      </c>
      <c r="M86" s="25">
        <f t="shared" si="0"/>
        <v>34.6</v>
      </c>
      <c r="N86" s="26">
        <v>0</v>
      </c>
    </row>
    <row r="87" spans="1:16" ht="13.5" thickBot="1" x14ac:dyDescent="0.25">
      <c r="A87" s="19">
        <v>77</v>
      </c>
      <c r="B87" s="18" t="s">
        <v>1179</v>
      </c>
      <c r="C87" s="21" t="s">
        <v>26</v>
      </c>
      <c r="D87" s="21"/>
      <c r="E87" s="21" t="s">
        <v>376</v>
      </c>
      <c r="F87" s="21" t="s">
        <v>377</v>
      </c>
      <c r="G87" s="21" t="s">
        <v>378</v>
      </c>
      <c r="H87" s="21" t="s">
        <v>379</v>
      </c>
      <c r="I87" s="21" t="s">
        <v>380</v>
      </c>
      <c r="J87" s="21">
        <v>3</v>
      </c>
      <c r="K87" s="22">
        <v>42139</v>
      </c>
      <c r="L87" s="22">
        <v>42243</v>
      </c>
      <c r="M87" s="23">
        <f>ROUND(((L87-K87)/7),1)</f>
        <v>14.9</v>
      </c>
      <c r="N87" s="21">
        <v>0</v>
      </c>
      <c r="O87" s="21" t="s">
        <v>25</v>
      </c>
      <c r="P87" s="27"/>
    </row>
    <row r="88" spans="1:16" ht="13.5" thickBot="1" x14ac:dyDescent="0.25">
      <c r="A88" s="19">
        <v>78</v>
      </c>
      <c r="B88" s="18" t="s">
        <v>1180</v>
      </c>
      <c r="C88" s="21" t="s">
        <v>26</v>
      </c>
      <c r="D88" s="21"/>
      <c r="E88" s="21" t="s">
        <v>376</v>
      </c>
      <c r="F88" s="21" t="s">
        <v>377</v>
      </c>
      <c r="G88" s="21" t="s">
        <v>378</v>
      </c>
      <c r="H88" s="21" t="s">
        <v>381</v>
      </c>
      <c r="I88" s="21" t="s">
        <v>382</v>
      </c>
      <c r="J88" s="21">
        <v>4</v>
      </c>
      <c r="K88" s="22">
        <v>42104</v>
      </c>
      <c r="L88" s="22">
        <v>42318</v>
      </c>
      <c r="M88" s="23">
        <f t="shared" ref="M88:M108" si="1">ROUND(((L88-K88)/7),1)</f>
        <v>30.6</v>
      </c>
      <c r="N88" s="21">
        <v>0</v>
      </c>
      <c r="O88" s="21" t="s">
        <v>25</v>
      </c>
      <c r="P88" s="27"/>
    </row>
    <row r="89" spans="1:16" ht="13.5" thickBot="1" x14ac:dyDescent="0.25">
      <c r="A89" s="19">
        <v>79</v>
      </c>
      <c r="B89" s="18" t="s">
        <v>1181</v>
      </c>
      <c r="C89" s="21" t="s">
        <v>26</v>
      </c>
      <c r="D89" s="21"/>
      <c r="E89" s="21" t="s">
        <v>376</v>
      </c>
      <c r="F89" s="21" t="s">
        <v>377</v>
      </c>
      <c r="G89" s="21" t="s">
        <v>383</v>
      </c>
      <c r="H89" s="21" t="s">
        <v>384</v>
      </c>
      <c r="I89" s="21" t="s">
        <v>385</v>
      </c>
      <c r="J89" s="21">
        <v>2</v>
      </c>
      <c r="K89" s="22">
        <v>42104</v>
      </c>
      <c r="L89" s="22">
        <v>42318</v>
      </c>
      <c r="M89" s="23">
        <f t="shared" si="1"/>
        <v>30.6</v>
      </c>
      <c r="N89" s="21">
        <v>0</v>
      </c>
      <c r="O89" s="21" t="s">
        <v>25</v>
      </c>
      <c r="P89" s="27"/>
    </row>
    <row r="90" spans="1:16" ht="13.5" thickBot="1" x14ac:dyDescent="0.25">
      <c r="A90" s="19">
        <v>80</v>
      </c>
      <c r="B90" s="18" t="s">
        <v>1182</v>
      </c>
      <c r="C90" s="21" t="s">
        <v>26</v>
      </c>
      <c r="D90" s="21"/>
      <c r="E90" s="21" t="s">
        <v>386</v>
      </c>
      <c r="F90" s="21" t="s">
        <v>387</v>
      </c>
      <c r="G90" s="21" t="s">
        <v>388</v>
      </c>
      <c r="H90" s="21" t="s">
        <v>389</v>
      </c>
      <c r="I90" s="21" t="s">
        <v>390</v>
      </c>
      <c r="J90" s="21">
        <v>1</v>
      </c>
      <c r="K90" s="22">
        <v>42108</v>
      </c>
      <c r="L90" s="22">
        <v>42338</v>
      </c>
      <c r="M90" s="23">
        <f t="shared" si="1"/>
        <v>32.9</v>
      </c>
      <c r="N90" s="21">
        <v>0</v>
      </c>
      <c r="O90" s="21" t="s">
        <v>25</v>
      </c>
      <c r="P90" s="27"/>
    </row>
    <row r="91" spans="1:16" ht="13.5" thickBot="1" x14ac:dyDescent="0.25">
      <c r="A91" s="19">
        <v>81</v>
      </c>
      <c r="B91" s="18" t="s">
        <v>1183</v>
      </c>
      <c r="C91" s="21" t="s">
        <v>26</v>
      </c>
      <c r="D91" s="21"/>
      <c r="E91" s="21" t="s">
        <v>386</v>
      </c>
      <c r="F91" s="21" t="s">
        <v>387</v>
      </c>
      <c r="G91" s="21" t="s">
        <v>388</v>
      </c>
      <c r="H91" s="21" t="s">
        <v>391</v>
      </c>
      <c r="I91" s="21" t="s">
        <v>392</v>
      </c>
      <c r="J91" s="21">
        <v>1</v>
      </c>
      <c r="K91" s="22">
        <v>42108</v>
      </c>
      <c r="L91" s="22">
        <v>42338</v>
      </c>
      <c r="M91" s="23">
        <f t="shared" si="1"/>
        <v>32.9</v>
      </c>
      <c r="N91" s="21">
        <v>0</v>
      </c>
      <c r="O91" s="21" t="s">
        <v>25</v>
      </c>
      <c r="P91" s="27"/>
    </row>
    <row r="92" spans="1:16" ht="13.5" thickBot="1" x14ac:dyDescent="0.25">
      <c r="A92" s="19">
        <v>82</v>
      </c>
      <c r="B92" s="18" t="s">
        <v>1184</v>
      </c>
      <c r="C92" s="21" t="s">
        <v>26</v>
      </c>
      <c r="D92" s="21"/>
      <c r="E92" s="21" t="s">
        <v>393</v>
      </c>
      <c r="F92" s="21" t="s">
        <v>394</v>
      </c>
      <c r="G92" s="21" t="s">
        <v>395</v>
      </c>
      <c r="H92" s="21" t="s">
        <v>396</v>
      </c>
      <c r="I92" s="21" t="s">
        <v>397</v>
      </c>
      <c r="J92" s="21">
        <v>1</v>
      </c>
      <c r="K92" s="22">
        <v>42248</v>
      </c>
      <c r="L92" s="22">
        <v>42368</v>
      </c>
      <c r="M92" s="23">
        <f t="shared" si="1"/>
        <v>17.100000000000001</v>
      </c>
      <c r="N92" s="21">
        <v>0</v>
      </c>
      <c r="O92" s="21" t="s">
        <v>25</v>
      </c>
      <c r="P92" s="27"/>
    </row>
    <row r="93" spans="1:16" ht="13.5" thickBot="1" x14ac:dyDescent="0.25">
      <c r="A93" s="19">
        <v>83</v>
      </c>
      <c r="B93" s="18" t="s">
        <v>1185</v>
      </c>
      <c r="C93" s="21" t="s">
        <v>26</v>
      </c>
      <c r="D93" s="21"/>
      <c r="E93" s="21" t="s">
        <v>393</v>
      </c>
      <c r="F93" s="21" t="s">
        <v>398</v>
      </c>
      <c r="G93" s="21" t="s">
        <v>399</v>
      </c>
      <c r="H93" s="21" t="s">
        <v>400</v>
      </c>
      <c r="I93" s="21" t="s">
        <v>401</v>
      </c>
      <c r="J93" s="21">
        <v>7</v>
      </c>
      <c r="K93" s="22">
        <v>42108</v>
      </c>
      <c r="L93" s="22">
        <v>42338</v>
      </c>
      <c r="M93" s="23">
        <f t="shared" si="1"/>
        <v>32.9</v>
      </c>
      <c r="N93" s="21">
        <v>0</v>
      </c>
      <c r="O93" s="21" t="s">
        <v>25</v>
      </c>
      <c r="P93" s="27"/>
    </row>
    <row r="94" spans="1:16" ht="13.5" thickBot="1" x14ac:dyDescent="0.25">
      <c r="A94" s="19">
        <v>84</v>
      </c>
      <c r="B94" s="18" t="s">
        <v>1186</v>
      </c>
      <c r="C94" s="21" t="s">
        <v>26</v>
      </c>
      <c r="D94" s="21"/>
      <c r="E94" s="21" t="s">
        <v>393</v>
      </c>
      <c r="F94" s="21" t="s">
        <v>394</v>
      </c>
      <c r="G94" s="21" t="s">
        <v>399</v>
      </c>
      <c r="H94" s="21" t="s">
        <v>402</v>
      </c>
      <c r="I94" s="21" t="s">
        <v>403</v>
      </c>
      <c r="J94" s="21">
        <v>1</v>
      </c>
      <c r="K94" s="22">
        <v>42126</v>
      </c>
      <c r="L94" s="22">
        <v>42338</v>
      </c>
      <c r="M94" s="23">
        <f t="shared" si="1"/>
        <v>30.3</v>
      </c>
      <c r="N94" s="21">
        <v>0</v>
      </c>
      <c r="O94" s="21" t="s">
        <v>25</v>
      </c>
      <c r="P94" s="27"/>
    </row>
    <row r="95" spans="1:16" ht="13.5" thickBot="1" x14ac:dyDescent="0.25">
      <c r="A95" s="19">
        <v>85</v>
      </c>
      <c r="B95" s="18" t="s">
        <v>1187</v>
      </c>
      <c r="C95" s="21" t="s">
        <v>26</v>
      </c>
      <c r="D95" s="21"/>
      <c r="E95" s="21" t="s">
        <v>404</v>
      </c>
      <c r="F95" s="21" t="s">
        <v>405</v>
      </c>
      <c r="G95" s="21" t="s">
        <v>406</v>
      </c>
      <c r="H95" s="21" t="s">
        <v>407</v>
      </c>
      <c r="I95" s="21" t="s">
        <v>380</v>
      </c>
      <c r="J95" s="21">
        <v>1</v>
      </c>
      <c r="K95" s="22">
        <v>42108</v>
      </c>
      <c r="L95" s="22">
        <v>42353</v>
      </c>
      <c r="M95" s="23">
        <f t="shared" si="1"/>
        <v>35</v>
      </c>
      <c r="N95" s="21">
        <v>0</v>
      </c>
      <c r="O95" s="21" t="s">
        <v>25</v>
      </c>
      <c r="P95" s="27"/>
    </row>
    <row r="96" spans="1:16" ht="13.5" thickBot="1" x14ac:dyDescent="0.25">
      <c r="A96" s="19">
        <v>86</v>
      </c>
      <c r="B96" s="18" t="s">
        <v>1188</v>
      </c>
      <c r="C96" s="21" t="s">
        <v>26</v>
      </c>
      <c r="D96" s="21"/>
      <c r="E96" s="21" t="s">
        <v>404</v>
      </c>
      <c r="F96" s="21" t="s">
        <v>405</v>
      </c>
      <c r="G96" s="21" t="s">
        <v>406</v>
      </c>
      <c r="H96" s="21" t="s">
        <v>408</v>
      </c>
      <c r="I96" s="21" t="s">
        <v>397</v>
      </c>
      <c r="J96" s="21">
        <v>1</v>
      </c>
      <c r="K96" s="22">
        <v>42108</v>
      </c>
      <c r="L96" s="22">
        <v>42353</v>
      </c>
      <c r="M96" s="23">
        <f t="shared" si="1"/>
        <v>35</v>
      </c>
      <c r="N96" s="21">
        <v>0</v>
      </c>
      <c r="O96" s="21" t="s">
        <v>25</v>
      </c>
      <c r="P96" s="27"/>
    </row>
    <row r="97" spans="1:16" ht="13.5" thickBot="1" x14ac:dyDescent="0.25">
      <c r="A97" s="19">
        <v>87</v>
      </c>
      <c r="B97" s="18" t="s">
        <v>1189</v>
      </c>
      <c r="C97" s="21" t="s">
        <v>26</v>
      </c>
      <c r="D97" s="21"/>
      <c r="E97" s="21" t="s">
        <v>404</v>
      </c>
      <c r="F97" s="21" t="s">
        <v>405</v>
      </c>
      <c r="G97" s="21" t="s">
        <v>406</v>
      </c>
      <c r="H97" s="21" t="s">
        <v>409</v>
      </c>
      <c r="I97" s="21" t="s">
        <v>30</v>
      </c>
      <c r="J97" s="21">
        <v>1</v>
      </c>
      <c r="K97" s="22">
        <v>42108</v>
      </c>
      <c r="L97" s="22">
        <v>42353</v>
      </c>
      <c r="M97" s="23">
        <f t="shared" si="1"/>
        <v>35</v>
      </c>
      <c r="N97" s="21">
        <v>0</v>
      </c>
      <c r="O97" s="21" t="s">
        <v>25</v>
      </c>
      <c r="P97" s="27"/>
    </row>
    <row r="98" spans="1:16" ht="13.5" thickBot="1" x14ac:dyDescent="0.25">
      <c r="A98" s="19">
        <v>88</v>
      </c>
      <c r="B98" s="18" t="s">
        <v>1190</v>
      </c>
      <c r="C98" s="21" t="s">
        <v>26</v>
      </c>
      <c r="D98" s="21"/>
      <c r="E98" s="21" t="s">
        <v>410</v>
      </c>
      <c r="F98" s="21" t="s">
        <v>411</v>
      </c>
      <c r="G98" s="21" t="s">
        <v>412</v>
      </c>
      <c r="H98" s="21" t="s">
        <v>413</v>
      </c>
      <c r="I98" s="21" t="s">
        <v>414</v>
      </c>
      <c r="J98" s="21">
        <v>1</v>
      </c>
      <c r="K98" s="22">
        <v>42108</v>
      </c>
      <c r="L98" s="22">
        <v>42369</v>
      </c>
      <c r="M98" s="23">
        <f t="shared" si="1"/>
        <v>37.299999999999997</v>
      </c>
      <c r="N98" s="21">
        <v>0</v>
      </c>
      <c r="O98" s="21" t="s">
        <v>25</v>
      </c>
      <c r="P98" s="27"/>
    </row>
    <row r="99" spans="1:16" ht="13.5" thickBot="1" x14ac:dyDescent="0.25">
      <c r="A99" s="19">
        <v>89</v>
      </c>
      <c r="B99" s="18" t="s">
        <v>1191</v>
      </c>
      <c r="C99" s="21" t="s">
        <v>26</v>
      </c>
      <c r="D99" s="21"/>
      <c r="E99" s="21" t="s">
        <v>415</v>
      </c>
      <c r="F99" s="21" t="s">
        <v>416</v>
      </c>
      <c r="G99" s="21" t="s">
        <v>417</v>
      </c>
      <c r="H99" s="21" t="s">
        <v>418</v>
      </c>
      <c r="I99" s="21" t="s">
        <v>419</v>
      </c>
      <c r="J99" s="21">
        <v>1</v>
      </c>
      <c r="K99" s="22">
        <v>42108</v>
      </c>
      <c r="L99" s="22">
        <v>42369</v>
      </c>
      <c r="M99" s="23">
        <f t="shared" si="1"/>
        <v>37.299999999999997</v>
      </c>
      <c r="N99" s="21">
        <v>0</v>
      </c>
      <c r="O99" s="21" t="s">
        <v>25</v>
      </c>
      <c r="P99" s="27"/>
    </row>
    <row r="100" spans="1:16" ht="13.5" thickBot="1" x14ac:dyDescent="0.25">
      <c r="A100" s="19">
        <v>90</v>
      </c>
      <c r="B100" s="18" t="s">
        <v>1192</v>
      </c>
      <c r="C100" s="21" t="s">
        <v>26</v>
      </c>
      <c r="D100" s="21"/>
      <c r="E100" s="21" t="s">
        <v>415</v>
      </c>
      <c r="F100" s="21" t="s">
        <v>416</v>
      </c>
      <c r="G100" s="21" t="s">
        <v>417</v>
      </c>
      <c r="H100" s="21" t="s">
        <v>420</v>
      </c>
      <c r="I100" s="21" t="s">
        <v>421</v>
      </c>
      <c r="J100" s="21">
        <v>1</v>
      </c>
      <c r="K100" s="22">
        <v>42108</v>
      </c>
      <c r="L100" s="22">
        <v>42369</v>
      </c>
      <c r="M100" s="23">
        <f t="shared" si="1"/>
        <v>37.299999999999997</v>
      </c>
      <c r="N100" s="21">
        <v>0</v>
      </c>
      <c r="O100" s="21" t="s">
        <v>25</v>
      </c>
      <c r="P100" s="27"/>
    </row>
    <row r="101" spans="1:16" ht="13.5" thickBot="1" x14ac:dyDescent="0.25">
      <c r="A101" s="19">
        <v>91</v>
      </c>
      <c r="B101" s="18" t="s">
        <v>1193</v>
      </c>
      <c r="C101" s="21" t="s">
        <v>26</v>
      </c>
      <c r="D101" s="21"/>
      <c r="E101" s="21" t="s">
        <v>415</v>
      </c>
      <c r="F101" s="21" t="s">
        <v>422</v>
      </c>
      <c r="G101" s="21" t="s">
        <v>423</v>
      </c>
      <c r="H101" s="21" t="s">
        <v>424</v>
      </c>
      <c r="I101" s="21" t="s">
        <v>88</v>
      </c>
      <c r="J101" s="21">
        <v>1</v>
      </c>
      <c r="K101" s="22">
        <v>42126</v>
      </c>
      <c r="L101" s="22">
        <v>42154</v>
      </c>
      <c r="M101" s="23">
        <f t="shared" si="1"/>
        <v>4</v>
      </c>
      <c r="N101" s="21">
        <v>0</v>
      </c>
      <c r="O101" s="21" t="s">
        <v>25</v>
      </c>
      <c r="P101" s="27"/>
    </row>
    <row r="102" spans="1:16" ht="13.5" thickBot="1" x14ac:dyDescent="0.25">
      <c r="A102" s="19">
        <v>92</v>
      </c>
      <c r="B102" s="18" t="s">
        <v>1194</v>
      </c>
      <c r="C102" s="21" t="s">
        <v>26</v>
      </c>
      <c r="D102" s="21"/>
      <c r="E102" s="21" t="s">
        <v>425</v>
      </c>
      <c r="F102" s="21" t="s">
        <v>422</v>
      </c>
      <c r="G102" s="21" t="s">
        <v>423</v>
      </c>
      <c r="H102" s="21" t="s">
        <v>426</v>
      </c>
      <c r="I102" s="21" t="s">
        <v>427</v>
      </c>
      <c r="J102" s="21">
        <v>1</v>
      </c>
      <c r="K102" s="22">
        <v>42126</v>
      </c>
      <c r="L102" s="22">
        <v>42369</v>
      </c>
      <c r="M102" s="23">
        <f t="shared" si="1"/>
        <v>34.700000000000003</v>
      </c>
      <c r="N102" s="21">
        <v>0</v>
      </c>
      <c r="O102" s="21" t="s">
        <v>25</v>
      </c>
      <c r="P102" s="27"/>
    </row>
    <row r="103" spans="1:16" ht="13.5" thickBot="1" x14ac:dyDescent="0.25">
      <c r="A103" s="19">
        <v>93</v>
      </c>
      <c r="B103" s="18" t="s">
        <v>1195</v>
      </c>
      <c r="C103" s="21" t="s">
        <v>26</v>
      </c>
      <c r="D103" s="21"/>
      <c r="E103" s="21" t="s">
        <v>428</v>
      </c>
      <c r="F103" s="21" t="s">
        <v>429</v>
      </c>
      <c r="G103" s="21" t="s">
        <v>430</v>
      </c>
      <c r="H103" s="21" t="s">
        <v>431</v>
      </c>
      <c r="I103" s="21" t="s">
        <v>432</v>
      </c>
      <c r="J103" s="21">
        <v>1</v>
      </c>
      <c r="K103" s="22">
        <v>42109</v>
      </c>
      <c r="L103" s="22">
        <v>42124</v>
      </c>
      <c r="M103" s="23">
        <f t="shared" si="1"/>
        <v>2.1</v>
      </c>
      <c r="N103" s="21">
        <v>0</v>
      </c>
      <c r="O103" s="21" t="s">
        <v>25</v>
      </c>
      <c r="P103" s="27"/>
    </row>
    <row r="104" spans="1:16" ht="13.5" thickBot="1" x14ac:dyDescent="0.25">
      <c r="A104" s="19">
        <v>94</v>
      </c>
      <c r="B104" s="18" t="s">
        <v>1196</v>
      </c>
      <c r="C104" s="21" t="s">
        <v>26</v>
      </c>
      <c r="D104" s="21"/>
      <c r="E104" s="21" t="s">
        <v>433</v>
      </c>
      <c r="F104" s="21" t="s">
        <v>434</v>
      </c>
      <c r="G104" s="21" t="s">
        <v>435</v>
      </c>
      <c r="H104" s="21" t="s">
        <v>436</v>
      </c>
      <c r="I104" s="21" t="s">
        <v>382</v>
      </c>
      <c r="J104" s="21">
        <v>2</v>
      </c>
      <c r="K104" s="22">
        <v>42125</v>
      </c>
      <c r="L104" s="22">
        <v>42246</v>
      </c>
      <c r="M104" s="23">
        <f t="shared" si="1"/>
        <v>17.3</v>
      </c>
      <c r="N104" s="21">
        <v>0</v>
      </c>
      <c r="O104" s="21" t="s">
        <v>25</v>
      </c>
      <c r="P104" s="27"/>
    </row>
    <row r="105" spans="1:16" ht="13.5" thickBot="1" x14ac:dyDescent="0.25">
      <c r="A105" s="19">
        <v>95</v>
      </c>
      <c r="B105" s="18" t="s">
        <v>1197</v>
      </c>
      <c r="C105" s="21" t="s">
        <v>26</v>
      </c>
      <c r="D105" s="21"/>
      <c r="E105" s="21" t="s">
        <v>433</v>
      </c>
      <c r="F105" s="21" t="s">
        <v>434</v>
      </c>
      <c r="G105" s="21" t="s">
        <v>435</v>
      </c>
      <c r="H105" s="21" t="s">
        <v>437</v>
      </c>
      <c r="I105" s="21" t="s">
        <v>438</v>
      </c>
      <c r="J105" s="21">
        <v>1</v>
      </c>
      <c r="K105" s="22">
        <v>42126</v>
      </c>
      <c r="L105" s="22">
        <v>42369</v>
      </c>
      <c r="M105" s="23">
        <f t="shared" si="1"/>
        <v>34.700000000000003</v>
      </c>
      <c r="N105" s="21">
        <v>0</v>
      </c>
      <c r="O105" s="21" t="s">
        <v>25</v>
      </c>
      <c r="P105" s="27"/>
    </row>
    <row r="106" spans="1:16" ht="13.5" thickBot="1" x14ac:dyDescent="0.25">
      <c r="A106" s="19">
        <v>96</v>
      </c>
      <c r="B106" s="18" t="s">
        <v>1198</v>
      </c>
      <c r="C106" s="21" t="s">
        <v>26</v>
      </c>
      <c r="D106" s="21"/>
      <c r="E106" s="21" t="s">
        <v>433</v>
      </c>
      <c r="F106" s="21" t="s">
        <v>434</v>
      </c>
      <c r="G106" s="21" t="s">
        <v>439</v>
      </c>
      <c r="H106" s="21" t="s">
        <v>440</v>
      </c>
      <c r="I106" s="21" t="s">
        <v>441</v>
      </c>
      <c r="J106" s="21">
        <v>1</v>
      </c>
      <c r="K106" s="22">
        <v>42108</v>
      </c>
      <c r="L106" s="22">
        <v>42368</v>
      </c>
      <c r="M106" s="23">
        <f t="shared" si="1"/>
        <v>37.1</v>
      </c>
      <c r="N106" s="21">
        <v>0</v>
      </c>
      <c r="O106" s="21" t="s">
        <v>25</v>
      </c>
      <c r="P106" s="27"/>
    </row>
    <row r="107" spans="1:16" ht="13.5" thickBot="1" x14ac:dyDescent="0.25">
      <c r="A107" s="19">
        <v>97</v>
      </c>
      <c r="B107" s="18" t="s">
        <v>1199</v>
      </c>
      <c r="C107" s="21" t="s">
        <v>26</v>
      </c>
      <c r="D107" s="21"/>
      <c r="E107" s="21" t="s">
        <v>442</v>
      </c>
      <c r="F107" s="21" t="s">
        <v>443</v>
      </c>
      <c r="G107" s="21" t="s">
        <v>444</v>
      </c>
      <c r="H107" s="21" t="s">
        <v>445</v>
      </c>
      <c r="I107" s="21" t="s">
        <v>446</v>
      </c>
      <c r="J107" s="21">
        <v>2</v>
      </c>
      <c r="K107" s="22">
        <v>42108</v>
      </c>
      <c r="L107" s="22">
        <v>42369</v>
      </c>
      <c r="M107" s="23">
        <f t="shared" si="1"/>
        <v>37.299999999999997</v>
      </c>
      <c r="N107" s="21">
        <v>0</v>
      </c>
      <c r="O107" s="21" t="s">
        <v>25</v>
      </c>
      <c r="P107" s="27"/>
    </row>
    <row r="108" spans="1:16" ht="13.5" thickBot="1" x14ac:dyDescent="0.25">
      <c r="A108" s="19">
        <v>98</v>
      </c>
      <c r="B108" s="18" t="s">
        <v>1200</v>
      </c>
      <c r="C108" s="21" t="s">
        <v>26</v>
      </c>
      <c r="D108" s="21"/>
      <c r="E108" s="21" t="s">
        <v>442</v>
      </c>
      <c r="F108" s="21" t="s">
        <v>443</v>
      </c>
      <c r="G108" s="21" t="s">
        <v>444</v>
      </c>
      <c r="H108" s="21" t="s">
        <v>447</v>
      </c>
      <c r="I108" s="21" t="s">
        <v>88</v>
      </c>
      <c r="J108" s="21">
        <v>2</v>
      </c>
      <c r="K108" s="22">
        <v>42108</v>
      </c>
      <c r="L108" s="22">
        <v>42369</v>
      </c>
      <c r="M108" s="23">
        <f t="shared" si="1"/>
        <v>37.299999999999997</v>
      </c>
      <c r="N108" s="21">
        <v>0</v>
      </c>
      <c r="O108" s="21" t="s">
        <v>25</v>
      </c>
      <c r="P108" s="27"/>
    </row>
    <row r="109" spans="1:16" ht="13.5" thickBot="1" x14ac:dyDescent="0.25">
      <c r="A109" s="19">
        <v>99</v>
      </c>
      <c r="B109" s="18" t="s">
        <v>1201</v>
      </c>
      <c r="C109" s="21" t="s">
        <v>26</v>
      </c>
      <c r="D109" s="21" t="s">
        <v>25</v>
      </c>
      <c r="E109" s="21" t="s">
        <v>448</v>
      </c>
      <c r="F109" s="21" t="s">
        <v>449</v>
      </c>
      <c r="G109" s="21" t="s">
        <v>450</v>
      </c>
      <c r="H109" s="21" t="s">
        <v>451</v>
      </c>
      <c r="I109" s="21" t="s">
        <v>45</v>
      </c>
      <c r="J109" s="21">
        <v>2</v>
      </c>
      <c r="K109" s="22">
        <v>42100</v>
      </c>
      <c r="L109" s="22">
        <v>42110</v>
      </c>
      <c r="M109" s="21">
        <v>1.4</v>
      </c>
      <c r="N109" s="21">
        <v>0</v>
      </c>
      <c r="O109" s="21" t="s">
        <v>25</v>
      </c>
      <c r="P109" s="27"/>
    </row>
    <row r="110" spans="1:16" ht="13.5" thickBot="1" x14ac:dyDescent="0.25">
      <c r="A110" s="19">
        <v>100</v>
      </c>
      <c r="B110" s="18" t="s">
        <v>1202</v>
      </c>
      <c r="C110" s="21" t="s">
        <v>26</v>
      </c>
      <c r="E110" s="18" t="s">
        <v>448</v>
      </c>
      <c r="F110" s="18" t="s">
        <v>449</v>
      </c>
      <c r="G110" s="18" t="s">
        <v>452</v>
      </c>
      <c r="H110" s="18" t="s">
        <v>453</v>
      </c>
      <c r="I110" s="18" t="s">
        <v>454</v>
      </c>
      <c r="J110" s="18">
        <v>1</v>
      </c>
      <c r="K110" s="22">
        <v>42109</v>
      </c>
      <c r="L110" s="22">
        <v>42111</v>
      </c>
      <c r="M110" s="18">
        <v>0.3</v>
      </c>
      <c r="N110" s="18">
        <v>0</v>
      </c>
      <c r="P110" s="27"/>
    </row>
    <row r="111" spans="1:16" ht="13.5" thickBot="1" x14ac:dyDescent="0.25">
      <c r="A111" s="19">
        <v>101</v>
      </c>
      <c r="B111" s="18" t="s">
        <v>1203</v>
      </c>
      <c r="C111" s="21" t="s">
        <v>26</v>
      </c>
      <c r="E111" s="18" t="s">
        <v>448</v>
      </c>
      <c r="F111" s="18" t="s">
        <v>449</v>
      </c>
      <c r="G111" s="18" t="s">
        <v>455</v>
      </c>
      <c r="H111" s="18" t="s">
        <v>456</v>
      </c>
      <c r="I111" s="18" t="s">
        <v>45</v>
      </c>
      <c r="J111" s="18">
        <v>9</v>
      </c>
      <c r="K111" s="22">
        <v>42095</v>
      </c>
      <c r="L111" s="22">
        <v>42400</v>
      </c>
      <c r="M111" s="18">
        <v>43.6</v>
      </c>
      <c r="N111" s="18">
        <v>0</v>
      </c>
      <c r="P111" s="27"/>
    </row>
    <row r="112" spans="1:16" ht="13.5" thickBot="1" x14ac:dyDescent="0.25">
      <c r="A112" s="19">
        <v>102</v>
      </c>
      <c r="B112" s="18" t="s">
        <v>1204</v>
      </c>
      <c r="C112" s="21" t="s">
        <v>26</v>
      </c>
      <c r="E112" s="18" t="s">
        <v>448</v>
      </c>
      <c r="F112" s="18" t="s">
        <v>449</v>
      </c>
      <c r="G112" s="18" t="s">
        <v>457</v>
      </c>
      <c r="H112" s="18" t="s">
        <v>458</v>
      </c>
      <c r="I112" s="18" t="s">
        <v>459</v>
      </c>
      <c r="J112" s="18">
        <v>1</v>
      </c>
      <c r="K112" s="22">
        <v>42111</v>
      </c>
      <c r="L112" s="22">
        <v>42277</v>
      </c>
      <c r="M112" s="18">
        <v>23.7</v>
      </c>
      <c r="N112" s="18">
        <v>0</v>
      </c>
      <c r="P112" s="27"/>
    </row>
    <row r="113" spans="1:15" s="26" customFormat="1" ht="13.5" thickBot="1" x14ac:dyDescent="0.25">
      <c r="A113" s="19">
        <v>103</v>
      </c>
      <c r="B113" s="18" t="s">
        <v>1205</v>
      </c>
      <c r="C113" s="21" t="s">
        <v>26</v>
      </c>
      <c r="D113" s="24" t="s">
        <v>25</v>
      </c>
      <c r="E113" s="24" t="s">
        <v>460</v>
      </c>
      <c r="F113" s="24" t="s">
        <v>461</v>
      </c>
      <c r="G113" s="24" t="s">
        <v>462</v>
      </c>
      <c r="H113" s="24" t="s">
        <v>463</v>
      </c>
      <c r="I113" s="24" t="s">
        <v>464</v>
      </c>
      <c r="J113" s="24">
        <v>8</v>
      </c>
      <c r="K113" s="28">
        <v>42095</v>
      </c>
      <c r="L113" s="28">
        <v>42124</v>
      </c>
      <c r="M113" s="29">
        <v>4</v>
      </c>
      <c r="N113" s="24">
        <v>0</v>
      </c>
      <c r="O113" s="24"/>
    </row>
    <row r="114" spans="1:15" s="26" customFormat="1" ht="13.5" thickBot="1" x14ac:dyDescent="0.25">
      <c r="A114" s="19">
        <v>104</v>
      </c>
      <c r="B114" s="18" t="s">
        <v>1206</v>
      </c>
      <c r="C114" s="21" t="s">
        <v>26</v>
      </c>
      <c r="D114" s="24" t="s">
        <v>25</v>
      </c>
      <c r="E114" s="24" t="s">
        <v>460</v>
      </c>
      <c r="F114" s="24" t="s">
        <v>461</v>
      </c>
      <c r="G114" s="24" t="s">
        <v>462</v>
      </c>
      <c r="H114" s="24" t="s">
        <v>465</v>
      </c>
      <c r="I114" s="24" t="s">
        <v>466</v>
      </c>
      <c r="J114" s="24">
        <v>8</v>
      </c>
      <c r="K114" s="28">
        <v>42100</v>
      </c>
      <c r="L114" s="28">
        <v>42124</v>
      </c>
      <c r="M114" s="29">
        <v>4</v>
      </c>
      <c r="N114" s="24">
        <v>0</v>
      </c>
      <c r="O114" s="24"/>
    </row>
    <row r="115" spans="1:15" s="26" customFormat="1" ht="13.5" thickBot="1" x14ac:dyDescent="0.25">
      <c r="A115" s="19">
        <v>105</v>
      </c>
      <c r="B115" s="18" t="s">
        <v>1207</v>
      </c>
      <c r="C115" s="21" t="s">
        <v>26</v>
      </c>
      <c r="D115" s="24" t="s">
        <v>25</v>
      </c>
      <c r="E115" s="24" t="s">
        <v>460</v>
      </c>
      <c r="F115" s="24" t="s">
        <v>461</v>
      </c>
      <c r="G115" s="24" t="s">
        <v>462</v>
      </c>
      <c r="H115" s="24" t="s">
        <v>467</v>
      </c>
      <c r="I115" s="24" t="s">
        <v>468</v>
      </c>
      <c r="J115" s="24">
        <v>2186</v>
      </c>
      <c r="K115" s="28">
        <v>42100</v>
      </c>
      <c r="L115" s="28">
        <v>42338</v>
      </c>
      <c r="M115" s="29">
        <v>32</v>
      </c>
      <c r="N115" s="24">
        <v>0</v>
      </c>
      <c r="O115" s="24"/>
    </row>
    <row r="116" spans="1:15" s="26" customFormat="1" ht="13.5" thickBot="1" x14ac:dyDescent="0.25">
      <c r="A116" s="19">
        <v>106</v>
      </c>
      <c r="B116" s="18" t="s">
        <v>1208</v>
      </c>
      <c r="C116" s="21" t="s">
        <v>26</v>
      </c>
      <c r="D116" s="24" t="s">
        <v>25</v>
      </c>
      <c r="E116" s="24" t="s">
        <v>460</v>
      </c>
      <c r="F116" s="24" t="s">
        <v>461</v>
      </c>
      <c r="G116" s="24" t="s">
        <v>462</v>
      </c>
      <c r="H116" s="24" t="s">
        <v>469</v>
      </c>
      <c r="I116" s="24" t="s">
        <v>470</v>
      </c>
      <c r="J116" s="24">
        <v>2</v>
      </c>
      <c r="K116" s="28">
        <v>42110</v>
      </c>
      <c r="L116" s="28">
        <v>42124</v>
      </c>
      <c r="M116" s="29">
        <v>4</v>
      </c>
      <c r="N116" s="24">
        <v>0</v>
      </c>
      <c r="O116" s="24"/>
    </row>
    <row r="117" spans="1:15" s="26" customFormat="1" ht="13.5" thickBot="1" x14ac:dyDescent="0.25">
      <c r="A117" s="19">
        <v>107</v>
      </c>
      <c r="B117" s="18" t="s">
        <v>1209</v>
      </c>
      <c r="C117" s="21" t="s">
        <v>26</v>
      </c>
      <c r="D117" s="24" t="s">
        <v>25</v>
      </c>
      <c r="E117" s="24" t="s">
        <v>460</v>
      </c>
      <c r="F117" s="24" t="s">
        <v>461</v>
      </c>
      <c r="G117" s="24" t="s">
        <v>462</v>
      </c>
      <c r="H117" s="24" t="s">
        <v>471</v>
      </c>
      <c r="I117" s="24" t="s">
        <v>472</v>
      </c>
      <c r="J117" s="24">
        <v>32</v>
      </c>
      <c r="K117" s="28">
        <v>42110</v>
      </c>
      <c r="L117" s="28">
        <v>42338</v>
      </c>
      <c r="M117" s="29">
        <v>32</v>
      </c>
      <c r="N117" s="24">
        <v>0</v>
      </c>
      <c r="O117" s="24"/>
    </row>
    <row r="118" spans="1:15" s="26" customFormat="1" ht="13.5" thickBot="1" x14ac:dyDescent="0.25">
      <c r="A118" s="19">
        <v>108</v>
      </c>
      <c r="B118" s="18" t="s">
        <v>1210</v>
      </c>
      <c r="C118" s="21" t="s">
        <v>26</v>
      </c>
      <c r="D118" s="24" t="s">
        <v>25</v>
      </c>
      <c r="E118" s="24" t="s">
        <v>460</v>
      </c>
      <c r="F118" s="24" t="s">
        <v>461</v>
      </c>
      <c r="G118" s="24" t="s">
        <v>462</v>
      </c>
      <c r="H118" s="24" t="s">
        <v>473</v>
      </c>
      <c r="I118" s="24" t="s">
        <v>474</v>
      </c>
      <c r="J118" s="24">
        <v>64</v>
      </c>
      <c r="K118" s="28">
        <v>42124</v>
      </c>
      <c r="L118" s="28">
        <v>42338</v>
      </c>
      <c r="M118" s="29">
        <v>32</v>
      </c>
      <c r="N118" s="24">
        <v>0</v>
      </c>
      <c r="O118" s="24"/>
    </row>
    <row r="119" spans="1:15" s="26" customFormat="1" ht="13.5" thickBot="1" x14ac:dyDescent="0.25">
      <c r="A119" s="19">
        <v>109</v>
      </c>
      <c r="B119" s="18" t="s">
        <v>1211</v>
      </c>
      <c r="C119" s="21" t="s">
        <v>26</v>
      </c>
      <c r="D119" s="24" t="s">
        <v>25</v>
      </c>
      <c r="E119" s="24" t="s">
        <v>475</v>
      </c>
      <c r="F119" s="24" t="s">
        <v>476</v>
      </c>
      <c r="G119" s="24" t="s">
        <v>477</v>
      </c>
      <c r="H119" s="24" t="s">
        <v>478</v>
      </c>
      <c r="I119" s="24" t="s">
        <v>479</v>
      </c>
      <c r="J119" s="24">
        <v>9</v>
      </c>
      <c r="K119" s="28">
        <v>42124</v>
      </c>
      <c r="L119" s="28">
        <v>42369</v>
      </c>
      <c r="M119" s="29">
        <v>36</v>
      </c>
      <c r="N119" s="24">
        <v>0</v>
      </c>
      <c r="O119" s="24"/>
    </row>
    <row r="120" spans="1:15" s="26" customFormat="1" ht="13.5" thickBot="1" x14ac:dyDescent="0.25">
      <c r="A120" s="19">
        <v>110</v>
      </c>
      <c r="B120" s="18" t="s">
        <v>1212</v>
      </c>
      <c r="C120" s="21" t="s">
        <v>26</v>
      </c>
      <c r="D120" s="24" t="s">
        <v>25</v>
      </c>
      <c r="E120" s="24" t="s">
        <v>475</v>
      </c>
      <c r="F120" s="24" t="s">
        <v>476</v>
      </c>
      <c r="G120" s="24" t="s">
        <v>477</v>
      </c>
      <c r="H120" s="24" t="s">
        <v>480</v>
      </c>
      <c r="I120" s="24" t="s">
        <v>479</v>
      </c>
      <c r="J120" s="24">
        <v>9</v>
      </c>
      <c r="K120" s="28">
        <v>42124</v>
      </c>
      <c r="L120" s="28">
        <v>42369</v>
      </c>
      <c r="M120" s="29">
        <v>36</v>
      </c>
      <c r="N120" s="24">
        <v>0</v>
      </c>
      <c r="O120" s="24"/>
    </row>
    <row r="121" spans="1:15" s="26" customFormat="1" ht="13.5" thickBot="1" x14ac:dyDescent="0.25">
      <c r="A121" s="19">
        <v>111</v>
      </c>
      <c r="B121" s="18" t="s">
        <v>1213</v>
      </c>
      <c r="C121" s="21" t="s">
        <v>26</v>
      </c>
      <c r="D121" s="24" t="s">
        <v>25</v>
      </c>
      <c r="E121" s="24" t="s">
        <v>475</v>
      </c>
      <c r="F121" s="24" t="s">
        <v>476</v>
      </c>
      <c r="G121" s="24" t="s">
        <v>477</v>
      </c>
      <c r="H121" s="24" t="s">
        <v>481</v>
      </c>
      <c r="I121" s="24" t="s">
        <v>482</v>
      </c>
      <c r="J121" s="24">
        <v>9</v>
      </c>
      <c r="K121" s="28">
        <v>42124</v>
      </c>
      <c r="L121" s="28">
        <v>42369</v>
      </c>
      <c r="M121" s="29">
        <v>36</v>
      </c>
      <c r="N121" s="24">
        <v>0</v>
      </c>
      <c r="O121" s="24"/>
    </row>
    <row r="122" spans="1:15" s="26" customFormat="1" ht="13.5" thickBot="1" x14ac:dyDescent="0.25">
      <c r="A122" s="19">
        <v>112</v>
      </c>
      <c r="B122" s="18" t="s">
        <v>1214</v>
      </c>
      <c r="C122" s="21" t="s">
        <v>26</v>
      </c>
      <c r="D122" s="24" t="s">
        <v>25</v>
      </c>
      <c r="E122" s="24" t="s">
        <v>475</v>
      </c>
      <c r="F122" s="24" t="s">
        <v>476</v>
      </c>
      <c r="G122" s="24" t="s">
        <v>477</v>
      </c>
      <c r="H122" s="24" t="s">
        <v>483</v>
      </c>
      <c r="I122" s="24" t="s">
        <v>30</v>
      </c>
      <c r="J122" s="24">
        <v>9</v>
      </c>
      <c r="K122" s="28">
        <v>42100</v>
      </c>
      <c r="L122" s="28">
        <v>42369</v>
      </c>
      <c r="M122" s="29">
        <v>36</v>
      </c>
      <c r="N122" s="24">
        <v>0</v>
      </c>
      <c r="O122" s="24"/>
    </row>
    <row r="123" spans="1:15" s="26" customFormat="1" ht="13.5" thickBot="1" x14ac:dyDescent="0.25">
      <c r="A123" s="19">
        <v>113</v>
      </c>
      <c r="B123" s="18" t="s">
        <v>1215</v>
      </c>
      <c r="C123" s="21" t="s">
        <v>26</v>
      </c>
      <c r="D123" s="24" t="s">
        <v>25</v>
      </c>
      <c r="E123" s="24" t="s">
        <v>475</v>
      </c>
      <c r="F123" s="24" t="s">
        <v>476</v>
      </c>
      <c r="G123" s="24" t="s">
        <v>477</v>
      </c>
      <c r="H123" s="24" t="s">
        <v>484</v>
      </c>
      <c r="I123" s="24" t="s">
        <v>30</v>
      </c>
      <c r="J123" s="24">
        <v>9</v>
      </c>
      <c r="K123" s="28">
        <v>42124</v>
      </c>
      <c r="L123" s="28">
        <v>42369</v>
      </c>
      <c r="M123" s="29">
        <v>36</v>
      </c>
      <c r="N123" s="24">
        <v>0</v>
      </c>
      <c r="O123" s="24"/>
    </row>
    <row r="124" spans="1:15" s="26" customFormat="1" ht="13.5" thickBot="1" x14ac:dyDescent="0.25">
      <c r="A124" s="19">
        <v>114</v>
      </c>
      <c r="B124" s="18" t="s">
        <v>1216</v>
      </c>
      <c r="C124" s="21" t="s">
        <v>26</v>
      </c>
      <c r="D124" s="24" t="s">
        <v>25</v>
      </c>
      <c r="E124" s="24" t="s">
        <v>485</v>
      </c>
      <c r="F124" s="24" t="s">
        <v>486</v>
      </c>
      <c r="G124" s="24" t="s">
        <v>487</v>
      </c>
      <c r="H124" s="24" t="s">
        <v>488</v>
      </c>
      <c r="I124" s="24" t="s">
        <v>489</v>
      </c>
      <c r="J124" s="24">
        <v>4</v>
      </c>
      <c r="K124" s="28">
        <v>42100</v>
      </c>
      <c r="L124" s="28">
        <v>42369</v>
      </c>
      <c r="M124" s="29">
        <v>36</v>
      </c>
      <c r="N124" s="24">
        <v>0</v>
      </c>
      <c r="O124" s="24"/>
    </row>
    <row r="125" spans="1:15" s="26" customFormat="1" ht="13.5" thickBot="1" x14ac:dyDescent="0.25">
      <c r="A125" s="19">
        <v>115</v>
      </c>
      <c r="B125" s="18" t="s">
        <v>1217</v>
      </c>
      <c r="C125" s="21" t="s">
        <v>26</v>
      </c>
      <c r="D125" s="24" t="s">
        <v>25</v>
      </c>
      <c r="E125" s="24" t="s">
        <v>485</v>
      </c>
      <c r="F125" s="24" t="s">
        <v>486</v>
      </c>
      <c r="G125" s="24" t="s">
        <v>487</v>
      </c>
      <c r="H125" s="24" t="s">
        <v>490</v>
      </c>
      <c r="I125" s="24" t="s">
        <v>491</v>
      </c>
      <c r="J125" s="24">
        <v>1</v>
      </c>
      <c r="K125" s="28">
        <v>42100</v>
      </c>
      <c r="L125" s="28">
        <v>42369</v>
      </c>
      <c r="M125" s="29">
        <v>36</v>
      </c>
      <c r="N125" s="24">
        <v>0</v>
      </c>
      <c r="O125" s="24"/>
    </row>
    <row r="126" spans="1:15" s="26" customFormat="1" ht="13.5" thickBot="1" x14ac:dyDescent="0.25">
      <c r="A126" s="19">
        <v>116</v>
      </c>
      <c r="B126" s="18" t="s">
        <v>1218</v>
      </c>
      <c r="C126" s="21" t="s">
        <v>26</v>
      </c>
      <c r="D126" s="24" t="s">
        <v>25</v>
      </c>
      <c r="E126" s="24" t="s">
        <v>492</v>
      </c>
      <c r="F126" s="24" t="s">
        <v>493</v>
      </c>
      <c r="G126" s="24" t="s">
        <v>494</v>
      </c>
      <c r="H126" s="24" t="s">
        <v>495</v>
      </c>
      <c r="I126" s="24" t="s">
        <v>496</v>
      </c>
      <c r="J126" s="24">
        <v>8</v>
      </c>
      <c r="K126" s="28">
        <v>42100</v>
      </c>
      <c r="L126" s="28">
        <v>42308</v>
      </c>
      <c r="M126" s="29">
        <v>3</v>
      </c>
      <c r="N126" s="24">
        <v>0</v>
      </c>
      <c r="O126" s="24"/>
    </row>
    <row r="127" spans="1:15" s="26" customFormat="1" ht="13.5" thickBot="1" x14ac:dyDescent="0.25">
      <c r="A127" s="19">
        <v>117</v>
      </c>
      <c r="B127" s="18" t="s">
        <v>1219</v>
      </c>
      <c r="C127" s="21" t="s">
        <v>26</v>
      </c>
      <c r="D127" s="24" t="s">
        <v>25</v>
      </c>
      <c r="E127" s="24" t="s">
        <v>492</v>
      </c>
      <c r="F127" s="24" t="s">
        <v>493</v>
      </c>
      <c r="G127" s="24" t="s">
        <v>494</v>
      </c>
      <c r="H127" s="24" t="s">
        <v>497</v>
      </c>
      <c r="I127" s="24" t="s">
        <v>498</v>
      </c>
      <c r="J127" s="24">
        <v>8</v>
      </c>
      <c r="K127" s="28">
        <v>42100</v>
      </c>
      <c r="L127" s="28">
        <v>42124</v>
      </c>
      <c r="M127" s="29">
        <v>3</v>
      </c>
      <c r="N127" s="24">
        <v>0</v>
      </c>
      <c r="O127" s="24"/>
    </row>
    <row r="128" spans="1:15" s="26" customFormat="1" ht="13.5" thickBot="1" x14ac:dyDescent="0.25">
      <c r="A128" s="19">
        <v>118</v>
      </c>
      <c r="B128" s="18" t="s">
        <v>1220</v>
      </c>
      <c r="C128" s="21" t="s">
        <v>26</v>
      </c>
      <c r="D128" s="24" t="s">
        <v>25</v>
      </c>
      <c r="E128" s="24" t="s">
        <v>492</v>
      </c>
      <c r="F128" s="24" t="s">
        <v>493</v>
      </c>
      <c r="G128" s="24" t="s">
        <v>494</v>
      </c>
      <c r="H128" s="24" t="s">
        <v>499</v>
      </c>
      <c r="I128" s="24" t="s">
        <v>345</v>
      </c>
      <c r="J128" s="24">
        <v>8</v>
      </c>
      <c r="K128" s="28">
        <v>42109</v>
      </c>
      <c r="L128" s="28">
        <v>42277</v>
      </c>
      <c r="M128" s="29">
        <v>24</v>
      </c>
      <c r="N128" s="24">
        <v>0</v>
      </c>
      <c r="O128" s="24"/>
    </row>
    <row r="129" spans="1:16" s="26" customFormat="1" ht="13.5" thickBot="1" x14ac:dyDescent="0.25">
      <c r="A129" s="19">
        <v>119</v>
      </c>
      <c r="B129" s="18" t="s">
        <v>1221</v>
      </c>
      <c r="C129" s="21" t="s">
        <v>26</v>
      </c>
      <c r="D129" s="24" t="s">
        <v>25</v>
      </c>
      <c r="E129" s="24" t="s">
        <v>492</v>
      </c>
      <c r="F129" s="24" t="s">
        <v>493</v>
      </c>
      <c r="G129" s="24" t="s">
        <v>494</v>
      </c>
      <c r="H129" s="24" t="s">
        <v>500</v>
      </c>
      <c r="I129" s="24" t="s">
        <v>501</v>
      </c>
      <c r="J129" s="24">
        <v>2</v>
      </c>
      <c r="K129" s="28">
        <v>42100</v>
      </c>
      <c r="L129" s="28">
        <v>42277</v>
      </c>
      <c r="M129" s="29">
        <v>24</v>
      </c>
      <c r="N129" s="24">
        <v>0</v>
      </c>
      <c r="O129" s="24"/>
    </row>
    <row r="130" spans="1:16" s="26" customFormat="1" ht="13.5" thickBot="1" x14ac:dyDescent="0.25">
      <c r="A130" s="19">
        <v>120</v>
      </c>
      <c r="B130" s="18" t="s">
        <v>1222</v>
      </c>
      <c r="C130" s="21" t="s">
        <v>26</v>
      </c>
      <c r="D130" s="24" t="s">
        <v>25</v>
      </c>
      <c r="E130" s="24" t="s">
        <v>502</v>
      </c>
      <c r="F130" s="24" t="s">
        <v>503</v>
      </c>
      <c r="G130" s="24" t="s">
        <v>504</v>
      </c>
      <c r="H130" s="24" t="s">
        <v>505</v>
      </c>
      <c r="I130" s="24" t="s">
        <v>45</v>
      </c>
      <c r="J130" s="24">
        <v>1</v>
      </c>
      <c r="K130" s="28">
        <v>42095</v>
      </c>
      <c r="L130" s="28">
        <v>42107</v>
      </c>
      <c r="M130" s="29">
        <v>1</v>
      </c>
      <c r="N130" s="24">
        <v>0</v>
      </c>
      <c r="O130" s="24"/>
    </row>
    <row r="131" spans="1:16" s="26" customFormat="1" ht="13.5" thickBot="1" x14ac:dyDescent="0.25">
      <c r="A131" s="19">
        <v>121</v>
      </c>
      <c r="B131" s="18" t="s">
        <v>1223</v>
      </c>
      <c r="C131" s="21" t="s">
        <v>26</v>
      </c>
      <c r="D131" s="24" t="s">
        <v>25</v>
      </c>
      <c r="E131" s="24" t="s">
        <v>502</v>
      </c>
      <c r="F131" s="24" t="s">
        <v>503</v>
      </c>
      <c r="G131" s="24" t="s">
        <v>504</v>
      </c>
      <c r="H131" s="24" t="s">
        <v>506</v>
      </c>
      <c r="I131" s="24" t="s">
        <v>45</v>
      </c>
      <c r="J131" s="24">
        <v>1</v>
      </c>
      <c r="K131" s="28">
        <v>42095</v>
      </c>
      <c r="L131" s="28">
        <v>42095</v>
      </c>
      <c r="M131" s="29">
        <v>1</v>
      </c>
      <c r="N131" s="24">
        <v>0</v>
      </c>
      <c r="O131" s="24"/>
    </row>
    <row r="132" spans="1:16" s="26" customFormat="1" ht="13.5" thickBot="1" x14ac:dyDescent="0.25">
      <c r="A132" s="19">
        <v>122</v>
      </c>
      <c r="B132" s="18" t="s">
        <v>1224</v>
      </c>
      <c r="C132" s="21" t="s">
        <v>26</v>
      </c>
      <c r="D132" s="24" t="s">
        <v>25</v>
      </c>
      <c r="E132" s="24" t="s">
        <v>502</v>
      </c>
      <c r="F132" s="24" t="s">
        <v>503</v>
      </c>
      <c r="G132" s="24" t="s">
        <v>504</v>
      </c>
      <c r="H132" s="24" t="s">
        <v>507</v>
      </c>
      <c r="I132" s="24" t="s">
        <v>508</v>
      </c>
      <c r="J132" s="24">
        <v>1</v>
      </c>
      <c r="K132" s="28">
        <v>42109</v>
      </c>
      <c r="L132" s="28">
        <v>42109</v>
      </c>
      <c r="M132" s="29">
        <v>1</v>
      </c>
      <c r="N132" s="24">
        <v>0</v>
      </c>
      <c r="O132" s="24"/>
    </row>
    <row r="133" spans="1:16" s="26" customFormat="1" ht="13.5" thickBot="1" x14ac:dyDescent="0.25">
      <c r="A133" s="19">
        <v>123</v>
      </c>
      <c r="B133" s="18" t="s">
        <v>1225</v>
      </c>
      <c r="C133" s="21" t="s">
        <v>26</v>
      </c>
      <c r="D133" s="24" t="s">
        <v>25</v>
      </c>
      <c r="E133" s="24" t="s">
        <v>502</v>
      </c>
      <c r="F133" s="24" t="s">
        <v>503</v>
      </c>
      <c r="G133" s="24" t="s">
        <v>504</v>
      </c>
      <c r="H133" s="24" t="s">
        <v>509</v>
      </c>
      <c r="I133" s="24" t="s">
        <v>45</v>
      </c>
      <c r="J133" s="24">
        <v>891</v>
      </c>
      <c r="K133" s="28">
        <v>42109</v>
      </c>
      <c r="L133" s="28">
        <v>42369</v>
      </c>
      <c r="M133" s="29">
        <v>38</v>
      </c>
      <c r="N133" s="24">
        <v>0</v>
      </c>
      <c r="O133" s="24"/>
    </row>
    <row r="134" spans="1:16" s="26" customFormat="1" ht="13.5" thickBot="1" x14ac:dyDescent="0.25">
      <c r="A134" s="19">
        <v>124</v>
      </c>
      <c r="B134" s="18" t="s">
        <v>1226</v>
      </c>
      <c r="C134" s="21" t="s">
        <v>26</v>
      </c>
      <c r="D134" s="24" t="s">
        <v>25</v>
      </c>
      <c r="E134" s="24" t="s">
        <v>502</v>
      </c>
      <c r="F134" s="24" t="s">
        <v>503</v>
      </c>
      <c r="G134" s="24" t="s">
        <v>504</v>
      </c>
      <c r="H134" s="24" t="s">
        <v>510</v>
      </c>
      <c r="I134" s="24" t="s">
        <v>45</v>
      </c>
      <c r="J134" s="24">
        <v>2673</v>
      </c>
      <c r="K134" s="28">
        <v>42109</v>
      </c>
      <c r="L134" s="28">
        <v>42369</v>
      </c>
      <c r="M134" s="29">
        <v>38</v>
      </c>
      <c r="N134" s="24">
        <v>0</v>
      </c>
      <c r="O134" s="24"/>
    </row>
    <row r="135" spans="1:16" s="26" customFormat="1" ht="13.5" thickBot="1" x14ac:dyDescent="0.25">
      <c r="A135" s="19">
        <v>125</v>
      </c>
      <c r="B135" s="18" t="s">
        <v>1227</v>
      </c>
      <c r="C135" s="21" t="s">
        <v>26</v>
      </c>
      <c r="D135" s="24" t="s">
        <v>25</v>
      </c>
      <c r="E135" s="24" t="s">
        <v>502</v>
      </c>
      <c r="F135" s="24" t="s">
        <v>503</v>
      </c>
      <c r="G135" s="24" t="s">
        <v>504</v>
      </c>
      <c r="H135" s="24" t="s">
        <v>511</v>
      </c>
      <c r="I135" s="24" t="s">
        <v>512</v>
      </c>
      <c r="J135" s="24">
        <v>891</v>
      </c>
      <c r="K135" s="28">
        <v>42109</v>
      </c>
      <c r="L135" s="28">
        <v>42369</v>
      </c>
      <c r="M135" s="29">
        <v>36</v>
      </c>
      <c r="N135" s="24">
        <v>0</v>
      </c>
      <c r="O135" s="24"/>
    </row>
    <row r="136" spans="1:16" s="26" customFormat="1" ht="13.5" thickBot="1" x14ac:dyDescent="0.25">
      <c r="A136" s="19">
        <v>126</v>
      </c>
      <c r="B136" s="18" t="s">
        <v>1228</v>
      </c>
      <c r="C136" s="21" t="s">
        <v>26</v>
      </c>
      <c r="D136" s="24" t="s">
        <v>25</v>
      </c>
      <c r="E136" s="24" t="s">
        <v>502</v>
      </c>
      <c r="F136" s="24" t="s">
        <v>503</v>
      </c>
      <c r="G136" s="24" t="s">
        <v>504</v>
      </c>
      <c r="H136" s="24" t="s">
        <v>513</v>
      </c>
      <c r="I136" s="24" t="s">
        <v>482</v>
      </c>
      <c r="J136" s="24">
        <v>9</v>
      </c>
      <c r="K136" s="28">
        <v>42124</v>
      </c>
      <c r="L136" s="28">
        <v>42369</v>
      </c>
      <c r="M136" s="29">
        <v>36</v>
      </c>
      <c r="N136" s="24">
        <v>0</v>
      </c>
      <c r="O136" s="24"/>
    </row>
    <row r="137" spans="1:16" s="26" customFormat="1" ht="13.5" thickBot="1" x14ac:dyDescent="0.25">
      <c r="A137" s="19">
        <v>127</v>
      </c>
      <c r="B137" s="18" t="s">
        <v>1229</v>
      </c>
      <c r="C137" s="21" t="s">
        <v>26</v>
      </c>
      <c r="D137" s="24" t="s">
        <v>25</v>
      </c>
      <c r="E137" s="24" t="s">
        <v>502</v>
      </c>
      <c r="F137" s="24" t="s">
        <v>503</v>
      </c>
      <c r="G137" s="24" t="s">
        <v>504</v>
      </c>
      <c r="H137" s="24" t="s">
        <v>514</v>
      </c>
      <c r="I137" s="24" t="s">
        <v>515</v>
      </c>
      <c r="J137" s="24">
        <v>9</v>
      </c>
      <c r="K137" s="28">
        <v>42124</v>
      </c>
      <c r="L137" s="28">
        <v>42369</v>
      </c>
      <c r="M137" s="29">
        <v>36</v>
      </c>
      <c r="N137" s="24">
        <v>0</v>
      </c>
      <c r="O137" s="24"/>
    </row>
    <row r="138" spans="1:16" ht="13.5" thickBot="1" x14ac:dyDescent="0.25">
      <c r="A138" s="19">
        <v>128</v>
      </c>
      <c r="B138" s="18" t="s">
        <v>1230</v>
      </c>
      <c r="C138" s="21" t="s">
        <v>26</v>
      </c>
      <c r="D138" s="21" t="s">
        <v>25</v>
      </c>
      <c r="E138" s="21" t="s">
        <v>516</v>
      </c>
      <c r="F138" s="21" t="s">
        <v>25</v>
      </c>
      <c r="G138" s="21" t="s">
        <v>517</v>
      </c>
      <c r="H138" s="21" t="s">
        <v>518</v>
      </c>
      <c r="I138" s="21" t="s">
        <v>30</v>
      </c>
      <c r="J138" s="30">
        <v>1</v>
      </c>
      <c r="K138" s="22">
        <v>42095</v>
      </c>
      <c r="L138" s="22">
        <v>42124</v>
      </c>
      <c r="M138" s="23">
        <v>4.0999999999999996</v>
      </c>
      <c r="N138" s="21">
        <v>0</v>
      </c>
      <c r="O138" s="21" t="s">
        <v>25</v>
      </c>
      <c r="P138" s="26"/>
    </row>
    <row r="139" spans="1:16" ht="13.5" thickBot="1" x14ac:dyDescent="0.25">
      <c r="A139" s="19">
        <v>129</v>
      </c>
      <c r="B139" s="18" t="s">
        <v>1231</v>
      </c>
      <c r="C139" s="21" t="s">
        <v>26</v>
      </c>
      <c r="D139" s="21" t="s">
        <v>25</v>
      </c>
      <c r="E139" s="21" t="s">
        <v>516</v>
      </c>
      <c r="F139" s="21" t="s">
        <v>25</v>
      </c>
      <c r="G139" s="21" t="s">
        <v>519</v>
      </c>
      <c r="H139" s="21" t="s">
        <v>520</v>
      </c>
      <c r="I139" s="21" t="s">
        <v>30</v>
      </c>
      <c r="J139" s="30">
        <v>1</v>
      </c>
      <c r="K139" s="22">
        <v>42128</v>
      </c>
      <c r="L139" s="22">
        <v>42155</v>
      </c>
      <c r="M139" s="23">
        <v>3.9</v>
      </c>
      <c r="N139" s="21">
        <v>0</v>
      </c>
      <c r="O139" s="21" t="s">
        <v>25</v>
      </c>
      <c r="P139" s="26"/>
    </row>
    <row r="140" spans="1:16" ht="13.5" thickBot="1" x14ac:dyDescent="0.25">
      <c r="A140" s="19">
        <v>130</v>
      </c>
      <c r="B140" s="18" t="s">
        <v>1232</v>
      </c>
      <c r="C140" s="21" t="s">
        <v>26</v>
      </c>
      <c r="D140" s="21" t="s">
        <v>25</v>
      </c>
      <c r="E140" s="21" t="s">
        <v>521</v>
      </c>
      <c r="F140" s="21" t="s">
        <v>522</v>
      </c>
      <c r="G140" s="21" t="s">
        <v>523</v>
      </c>
      <c r="H140" s="21" t="s">
        <v>524</v>
      </c>
      <c r="I140" s="21" t="s">
        <v>525</v>
      </c>
      <c r="J140" s="30">
        <v>3</v>
      </c>
      <c r="K140" s="22">
        <v>42128</v>
      </c>
      <c r="L140" s="22">
        <v>42357</v>
      </c>
      <c r="M140" s="23">
        <v>32.700000000000003</v>
      </c>
      <c r="N140" s="21">
        <v>0</v>
      </c>
      <c r="O140" s="21" t="s">
        <v>25</v>
      </c>
      <c r="P140" s="26"/>
    </row>
    <row r="141" spans="1:16" ht="13.5" thickBot="1" x14ac:dyDescent="0.25">
      <c r="A141" s="19">
        <v>131</v>
      </c>
      <c r="B141" s="18" t="s">
        <v>1233</v>
      </c>
      <c r="C141" s="21" t="s">
        <v>26</v>
      </c>
      <c r="D141" s="21" t="s">
        <v>25</v>
      </c>
      <c r="E141" s="21" t="s">
        <v>521</v>
      </c>
      <c r="F141" s="21" t="s">
        <v>522</v>
      </c>
      <c r="G141" s="21" t="s">
        <v>523</v>
      </c>
      <c r="H141" s="21" t="s">
        <v>526</v>
      </c>
      <c r="I141" s="21" t="s">
        <v>527</v>
      </c>
      <c r="J141" s="30">
        <v>1</v>
      </c>
      <c r="K141" s="22">
        <v>42128</v>
      </c>
      <c r="L141" s="22">
        <v>42338</v>
      </c>
      <c r="M141" s="23">
        <v>30</v>
      </c>
      <c r="N141" s="21">
        <v>0</v>
      </c>
      <c r="O141" s="21" t="s">
        <v>25</v>
      </c>
      <c r="P141" s="26"/>
    </row>
    <row r="142" spans="1:16" ht="13.5" thickBot="1" x14ac:dyDescent="0.25">
      <c r="A142" s="19">
        <v>132</v>
      </c>
      <c r="B142" s="18" t="s">
        <v>1234</v>
      </c>
      <c r="C142" s="21" t="s">
        <v>26</v>
      </c>
      <c r="D142" s="21" t="s">
        <v>25</v>
      </c>
      <c r="E142" s="21" t="s">
        <v>521</v>
      </c>
      <c r="F142" s="21" t="s">
        <v>522</v>
      </c>
      <c r="G142" s="21" t="s">
        <v>523</v>
      </c>
      <c r="H142" s="21" t="s">
        <v>528</v>
      </c>
      <c r="I142" s="21" t="s">
        <v>529</v>
      </c>
      <c r="J142" s="30">
        <v>7</v>
      </c>
      <c r="K142" s="22">
        <v>42128</v>
      </c>
      <c r="L142" s="22">
        <v>42338</v>
      </c>
      <c r="M142" s="23">
        <v>30</v>
      </c>
      <c r="N142" s="21">
        <v>0</v>
      </c>
      <c r="O142" s="21" t="s">
        <v>25</v>
      </c>
      <c r="P142" s="26"/>
    </row>
    <row r="143" spans="1:16" ht="13.5" thickBot="1" x14ac:dyDescent="0.25">
      <c r="A143" s="19">
        <v>133</v>
      </c>
      <c r="B143" s="18" t="s">
        <v>1235</v>
      </c>
      <c r="C143" s="21" t="s">
        <v>26</v>
      </c>
      <c r="D143" s="21" t="s">
        <v>25</v>
      </c>
      <c r="E143" s="21" t="s">
        <v>521</v>
      </c>
      <c r="F143" s="21" t="s">
        <v>522</v>
      </c>
      <c r="G143" s="21" t="s">
        <v>523</v>
      </c>
      <c r="H143" s="21" t="s">
        <v>530</v>
      </c>
      <c r="I143" s="21" t="s">
        <v>531</v>
      </c>
      <c r="J143" s="30">
        <v>1</v>
      </c>
      <c r="K143" s="22">
        <v>42128</v>
      </c>
      <c r="L143" s="22">
        <v>42338</v>
      </c>
      <c r="M143" s="23">
        <v>30</v>
      </c>
      <c r="N143" s="21">
        <v>0</v>
      </c>
      <c r="O143" s="21" t="s">
        <v>25</v>
      </c>
      <c r="P143" s="26"/>
    </row>
    <row r="144" spans="1:16" ht="13.5" thickBot="1" x14ac:dyDescent="0.25">
      <c r="A144" s="19">
        <v>134</v>
      </c>
      <c r="B144" s="18" t="s">
        <v>1236</v>
      </c>
      <c r="C144" s="21" t="s">
        <v>26</v>
      </c>
      <c r="D144" s="21" t="s">
        <v>25</v>
      </c>
      <c r="E144" s="21" t="s">
        <v>521</v>
      </c>
      <c r="F144" s="21" t="s">
        <v>522</v>
      </c>
      <c r="G144" s="21" t="s">
        <v>523</v>
      </c>
      <c r="H144" s="21" t="s">
        <v>532</v>
      </c>
      <c r="I144" s="21" t="s">
        <v>533</v>
      </c>
      <c r="J144" s="30">
        <v>4</v>
      </c>
      <c r="K144" s="22">
        <v>42128</v>
      </c>
      <c r="L144" s="22">
        <v>42321</v>
      </c>
      <c r="M144" s="23">
        <v>27.6</v>
      </c>
      <c r="N144" s="21">
        <v>0</v>
      </c>
      <c r="O144" s="21" t="s">
        <v>25</v>
      </c>
      <c r="P144" s="26"/>
    </row>
    <row r="145" spans="1:16" ht="13.5" thickBot="1" x14ac:dyDescent="0.25">
      <c r="A145" s="19">
        <v>135</v>
      </c>
      <c r="B145" s="18" t="s">
        <v>1237</v>
      </c>
      <c r="C145" s="21" t="s">
        <v>26</v>
      </c>
      <c r="D145" s="21" t="s">
        <v>25</v>
      </c>
      <c r="E145" s="21" t="s">
        <v>521</v>
      </c>
      <c r="F145" s="21" t="s">
        <v>522</v>
      </c>
      <c r="G145" s="21" t="s">
        <v>523</v>
      </c>
      <c r="H145" s="21" t="s">
        <v>534</v>
      </c>
      <c r="I145" s="21" t="s">
        <v>535</v>
      </c>
      <c r="J145" s="30">
        <v>7</v>
      </c>
      <c r="K145" s="22">
        <v>42128</v>
      </c>
      <c r="L145" s="22">
        <v>42338</v>
      </c>
      <c r="M145" s="23">
        <v>30</v>
      </c>
      <c r="N145" s="21">
        <v>0</v>
      </c>
      <c r="O145" s="21" t="s">
        <v>25</v>
      </c>
      <c r="P145" s="26"/>
    </row>
    <row r="146" spans="1:16" ht="13.5" thickBot="1" x14ac:dyDescent="0.25">
      <c r="A146" s="19">
        <v>136</v>
      </c>
      <c r="B146" s="18" t="s">
        <v>1238</v>
      </c>
      <c r="C146" s="21" t="s">
        <v>26</v>
      </c>
      <c r="D146" s="21" t="s">
        <v>25</v>
      </c>
      <c r="E146" s="21" t="s">
        <v>521</v>
      </c>
      <c r="F146" s="21" t="s">
        <v>522</v>
      </c>
      <c r="G146" s="21" t="s">
        <v>523</v>
      </c>
      <c r="H146" s="21" t="s">
        <v>536</v>
      </c>
      <c r="I146" s="21" t="s">
        <v>537</v>
      </c>
      <c r="J146" s="30">
        <v>1</v>
      </c>
      <c r="K146" s="22">
        <v>42128</v>
      </c>
      <c r="L146" s="22">
        <v>42338</v>
      </c>
      <c r="M146" s="23">
        <v>30</v>
      </c>
      <c r="N146" s="21">
        <v>0</v>
      </c>
      <c r="O146" s="21" t="s">
        <v>25</v>
      </c>
      <c r="P146" s="26"/>
    </row>
    <row r="147" spans="1:16" ht="13.5" thickBot="1" x14ac:dyDescent="0.25">
      <c r="A147" s="19">
        <v>137</v>
      </c>
      <c r="B147" s="18" t="s">
        <v>1239</v>
      </c>
      <c r="C147" s="21" t="s">
        <v>26</v>
      </c>
      <c r="D147" s="21" t="s">
        <v>25</v>
      </c>
      <c r="E147" s="21" t="s">
        <v>538</v>
      </c>
      <c r="F147" s="21" t="s">
        <v>25</v>
      </c>
      <c r="G147" s="21" t="s">
        <v>539</v>
      </c>
      <c r="H147" s="21" t="s">
        <v>540</v>
      </c>
      <c r="I147" s="21" t="s">
        <v>88</v>
      </c>
      <c r="J147" s="30">
        <v>1</v>
      </c>
      <c r="K147" s="22">
        <v>42128</v>
      </c>
      <c r="L147" s="22">
        <v>42246</v>
      </c>
      <c r="M147" s="23">
        <v>16.899999999999999</v>
      </c>
      <c r="N147" s="21">
        <v>0</v>
      </c>
      <c r="O147" s="21" t="s">
        <v>25</v>
      </c>
      <c r="P147" s="26"/>
    </row>
    <row r="148" spans="1:16" ht="13.5" thickBot="1" x14ac:dyDescent="0.25">
      <c r="A148" s="19">
        <v>138</v>
      </c>
      <c r="B148" s="18" t="s">
        <v>1240</v>
      </c>
      <c r="C148" s="21" t="s">
        <v>26</v>
      </c>
      <c r="D148" s="21" t="s">
        <v>25</v>
      </c>
      <c r="E148" s="21" t="s">
        <v>541</v>
      </c>
      <c r="F148" s="21" t="s">
        <v>25</v>
      </c>
      <c r="G148" s="21" t="s">
        <v>542</v>
      </c>
      <c r="H148" s="21" t="s">
        <v>543</v>
      </c>
      <c r="I148" s="21" t="s">
        <v>544</v>
      </c>
      <c r="J148" s="30">
        <v>1</v>
      </c>
      <c r="K148" s="22">
        <v>42095</v>
      </c>
      <c r="L148" s="22">
        <v>42369</v>
      </c>
      <c r="M148" s="23">
        <v>39.1</v>
      </c>
      <c r="N148" s="21">
        <v>0</v>
      </c>
      <c r="O148" s="21" t="s">
        <v>25</v>
      </c>
      <c r="P148" s="26"/>
    </row>
    <row r="149" spans="1:16" ht="13.5" thickBot="1" x14ac:dyDescent="0.25">
      <c r="A149" s="19">
        <v>139</v>
      </c>
      <c r="B149" s="18" t="s">
        <v>1241</v>
      </c>
      <c r="C149" s="21" t="s">
        <v>26</v>
      </c>
      <c r="D149" s="21" t="s">
        <v>25</v>
      </c>
      <c r="E149" s="21" t="s">
        <v>545</v>
      </c>
      <c r="F149" s="21" t="s">
        <v>25</v>
      </c>
      <c r="G149" s="21" t="s">
        <v>546</v>
      </c>
      <c r="H149" s="21" t="s">
        <v>547</v>
      </c>
      <c r="I149" s="21" t="s">
        <v>548</v>
      </c>
      <c r="J149" s="30">
        <v>1</v>
      </c>
      <c r="K149" s="22">
        <v>42095</v>
      </c>
      <c r="L149" s="22">
        <v>42368</v>
      </c>
      <c r="M149" s="23">
        <v>39</v>
      </c>
      <c r="N149" s="21">
        <v>0</v>
      </c>
      <c r="O149" s="21" t="s">
        <v>25</v>
      </c>
      <c r="P149" s="26"/>
    </row>
    <row r="150" spans="1:16" ht="13.5" thickBot="1" x14ac:dyDescent="0.25">
      <c r="A150" s="19">
        <v>140</v>
      </c>
      <c r="B150" s="18" t="s">
        <v>1242</v>
      </c>
      <c r="C150" s="21" t="s">
        <v>26</v>
      </c>
      <c r="D150" s="21" t="s">
        <v>25</v>
      </c>
      <c r="E150" s="21" t="s">
        <v>545</v>
      </c>
      <c r="F150" s="21" t="s">
        <v>25</v>
      </c>
      <c r="G150" s="21" t="s">
        <v>546</v>
      </c>
      <c r="H150" s="21" t="s">
        <v>549</v>
      </c>
      <c r="I150" s="21" t="s">
        <v>550</v>
      </c>
      <c r="J150" s="30">
        <v>1</v>
      </c>
      <c r="K150" s="22">
        <v>42095</v>
      </c>
      <c r="L150" s="22">
        <v>42368</v>
      </c>
      <c r="M150" s="23">
        <v>39</v>
      </c>
      <c r="N150" s="21">
        <v>0</v>
      </c>
      <c r="O150" s="21" t="s">
        <v>25</v>
      </c>
      <c r="P150" s="26"/>
    </row>
    <row r="151" spans="1:16" ht="13.5" thickBot="1" x14ac:dyDescent="0.25">
      <c r="A151" s="19">
        <v>141</v>
      </c>
      <c r="B151" s="18" t="s">
        <v>1243</v>
      </c>
      <c r="C151" s="21" t="s">
        <v>26</v>
      </c>
      <c r="D151" s="21" t="s">
        <v>25</v>
      </c>
      <c r="E151" s="21" t="s">
        <v>545</v>
      </c>
      <c r="F151" s="21" t="s">
        <v>25</v>
      </c>
      <c r="G151" s="21" t="s">
        <v>546</v>
      </c>
      <c r="H151" s="21" t="s">
        <v>551</v>
      </c>
      <c r="I151" s="21" t="s">
        <v>552</v>
      </c>
      <c r="J151" s="30">
        <v>1</v>
      </c>
      <c r="K151" s="22">
        <v>42125</v>
      </c>
      <c r="L151" s="22">
        <v>42368</v>
      </c>
      <c r="M151" s="23">
        <v>34.700000000000003</v>
      </c>
      <c r="N151" s="21">
        <v>0</v>
      </c>
      <c r="O151" s="21" t="s">
        <v>25</v>
      </c>
      <c r="P151" s="26"/>
    </row>
    <row r="152" spans="1:16" ht="13.5" thickBot="1" x14ac:dyDescent="0.25">
      <c r="A152" s="19">
        <v>142</v>
      </c>
      <c r="B152" s="18" t="s">
        <v>1244</v>
      </c>
      <c r="C152" s="21" t="s">
        <v>26</v>
      </c>
      <c r="D152" s="21" t="s">
        <v>25</v>
      </c>
      <c r="E152" s="21" t="s">
        <v>553</v>
      </c>
      <c r="F152" s="21" t="s">
        <v>25</v>
      </c>
      <c r="G152" s="21" t="s">
        <v>554</v>
      </c>
      <c r="H152" s="21" t="s">
        <v>555</v>
      </c>
      <c r="I152" s="21" t="s">
        <v>556</v>
      </c>
      <c r="J152" s="30">
        <v>3</v>
      </c>
      <c r="K152" s="22">
        <v>42095</v>
      </c>
      <c r="L152" s="22">
        <v>42155</v>
      </c>
      <c r="M152" s="23">
        <v>8.6</v>
      </c>
      <c r="N152" s="21">
        <v>0</v>
      </c>
      <c r="O152" s="21" t="s">
        <v>25</v>
      </c>
      <c r="P152" s="26"/>
    </row>
    <row r="153" spans="1:16" ht="13.5" thickBot="1" x14ac:dyDescent="0.25">
      <c r="A153" s="19">
        <v>143</v>
      </c>
      <c r="B153" s="18" t="s">
        <v>1245</v>
      </c>
      <c r="C153" s="21" t="s">
        <v>26</v>
      </c>
      <c r="D153" s="21" t="s">
        <v>25</v>
      </c>
      <c r="E153" s="21" t="s">
        <v>553</v>
      </c>
      <c r="F153" s="21" t="s">
        <v>25</v>
      </c>
      <c r="G153" s="21" t="s">
        <v>554</v>
      </c>
      <c r="H153" s="21" t="s">
        <v>557</v>
      </c>
      <c r="I153" s="21" t="s">
        <v>367</v>
      </c>
      <c r="J153" s="30">
        <v>3</v>
      </c>
      <c r="K153" s="22">
        <v>42156</v>
      </c>
      <c r="L153" s="22">
        <v>42369</v>
      </c>
      <c r="M153" s="23">
        <v>30.4</v>
      </c>
      <c r="N153" s="21">
        <v>0</v>
      </c>
      <c r="O153" s="21" t="s">
        <v>25</v>
      </c>
      <c r="P153" s="26"/>
    </row>
    <row r="154" spans="1:16" ht="13.5" thickBot="1" x14ac:dyDescent="0.25">
      <c r="A154" s="19">
        <v>144</v>
      </c>
      <c r="B154" s="18" t="s">
        <v>1246</v>
      </c>
      <c r="C154" s="21" t="s">
        <v>26</v>
      </c>
      <c r="D154" s="21" t="s">
        <v>25</v>
      </c>
      <c r="E154" s="21" t="s">
        <v>553</v>
      </c>
      <c r="F154" s="21" t="s">
        <v>25</v>
      </c>
      <c r="G154" s="21" t="s">
        <v>554</v>
      </c>
      <c r="H154" s="21" t="s">
        <v>558</v>
      </c>
      <c r="I154" s="21" t="s">
        <v>30</v>
      </c>
      <c r="J154" s="30">
        <v>1</v>
      </c>
      <c r="K154" s="22">
        <v>42125</v>
      </c>
      <c r="L154" s="22">
        <v>42185</v>
      </c>
      <c r="M154" s="23">
        <v>8.6</v>
      </c>
      <c r="N154" s="21">
        <v>0</v>
      </c>
      <c r="O154" s="21" t="s">
        <v>25</v>
      </c>
      <c r="P154" s="26"/>
    </row>
    <row r="155" spans="1:16" ht="13.5" thickBot="1" x14ac:dyDescent="0.25">
      <c r="A155" s="19">
        <v>145</v>
      </c>
      <c r="B155" s="18" t="s">
        <v>1247</v>
      </c>
      <c r="C155" s="21" t="s">
        <v>26</v>
      </c>
      <c r="D155" s="21" t="s">
        <v>25</v>
      </c>
      <c r="E155" s="21" t="s">
        <v>559</v>
      </c>
      <c r="F155" s="21" t="s">
        <v>25</v>
      </c>
      <c r="G155" s="21" t="s">
        <v>554</v>
      </c>
      <c r="H155" s="21" t="s">
        <v>560</v>
      </c>
      <c r="I155" s="21" t="s">
        <v>561</v>
      </c>
      <c r="J155" s="30">
        <v>1</v>
      </c>
      <c r="K155" s="22">
        <v>42095</v>
      </c>
      <c r="L155" s="22">
        <v>42369</v>
      </c>
      <c r="M155" s="23">
        <v>39.1</v>
      </c>
      <c r="N155" s="21">
        <v>0</v>
      </c>
      <c r="O155" s="21" t="s">
        <v>25</v>
      </c>
      <c r="P155" s="26"/>
    </row>
    <row r="156" spans="1:16" ht="13.5" thickBot="1" x14ac:dyDescent="0.25">
      <c r="A156" s="19">
        <v>146</v>
      </c>
      <c r="B156" s="18" t="s">
        <v>1248</v>
      </c>
      <c r="C156" s="21" t="s">
        <v>26</v>
      </c>
      <c r="D156" s="21" t="s">
        <v>25</v>
      </c>
      <c r="E156" s="21" t="s">
        <v>559</v>
      </c>
      <c r="F156" s="21" t="s">
        <v>25</v>
      </c>
      <c r="G156" s="21" t="s">
        <v>554</v>
      </c>
      <c r="H156" s="21" t="s">
        <v>562</v>
      </c>
      <c r="I156" s="21" t="s">
        <v>367</v>
      </c>
      <c r="J156" s="30">
        <v>1</v>
      </c>
      <c r="K156" s="22">
        <v>42128</v>
      </c>
      <c r="L156" s="22">
        <v>42185</v>
      </c>
      <c r="M156" s="23">
        <v>8.1</v>
      </c>
      <c r="N156" s="21">
        <v>0</v>
      </c>
      <c r="O156" s="21" t="s">
        <v>25</v>
      </c>
      <c r="P156" s="26"/>
    </row>
    <row r="157" spans="1:16" ht="13.5" thickBot="1" x14ac:dyDescent="0.25">
      <c r="A157" s="19">
        <v>147</v>
      </c>
      <c r="B157" s="18" t="s">
        <v>1249</v>
      </c>
      <c r="C157" s="21" t="s">
        <v>26</v>
      </c>
      <c r="D157" s="21" t="s">
        <v>25</v>
      </c>
      <c r="E157" s="21" t="s">
        <v>559</v>
      </c>
      <c r="F157" s="21" t="s">
        <v>25</v>
      </c>
      <c r="G157" s="21" t="s">
        <v>554</v>
      </c>
      <c r="H157" s="21" t="s">
        <v>558</v>
      </c>
      <c r="I157" s="21" t="s">
        <v>30</v>
      </c>
      <c r="J157" s="30">
        <v>1</v>
      </c>
      <c r="K157" s="22">
        <v>42125</v>
      </c>
      <c r="L157" s="22">
        <v>42185</v>
      </c>
      <c r="M157" s="23">
        <v>8.6</v>
      </c>
      <c r="N157" s="21">
        <v>0</v>
      </c>
      <c r="O157" s="21" t="s">
        <v>25</v>
      </c>
      <c r="P157" s="26"/>
    </row>
    <row r="158" spans="1:16" ht="13.5" thickBot="1" x14ac:dyDescent="0.25">
      <c r="A158" s="19">
        <v>148</v>
      </c>
      <c r="B158" s="18" t="s">
        <v>1250</v>
      </c>
      <c r="C158" s="21" t="s">
        <v>26</v>
      </c>
      <c r="D158" s="21" t="s">
        <v>25</v>
      </c>
      <c r="E158" s="21" t="s">
        <v>563</v>
      </c>
      <c r="F158" s="21" t="s">
        <v>25</v>
      </c>
      <c r="G158" s="21" t="s">
        <v>554</v>
      </c>
      <c r="H158" s="21" t="s">
        <v>564</v>
      </c>
      <c r="I158" s="21" t="s">
        <v>556</v>
      </c>
      <c r="J158" s="30">
        <v>2</v>
      </c>
      <c r="K158" s="22">
        <v>42095</v>
      </c>
      <c r="L158" s="22">
        <v>42155</v>
      </c>
      <c r="M158" s="23">
        <v>8.6</v>
      </c>
      <c r="N158" s="21">
        <v>0</v>
      </c>
      <c r="O158" s="21" t="s">
        <v>25</v>
      </c>
      <c r="P158" s="26"/>
    </row>
    <row r="159" spans="1:16" ht="13.5" thickBot="1" x14ac:dyDescent="0.25">
      <c r="A159" s="19">
        <v>149</v>
      </c>
      <c r="B159" s="18" t="s">
        <v>1251</v>
      </c>
      <c r="C159" s="21" t="s">
        <v>26</v>
      </c>
      <c r="D159" s="21" t="s">
        <v>25</v>
      </c>
      <c r="E159" s="21" t="s">
        <v>563</v>
      </c>
      <c r="F159" s="21" t="s">
        <v>25</v>
      </c>
      <c r="G159" s="21" t="s">
        <v>554</v>
      </c>
      <c r="H159" s="21" t="s">
        <v>565</v>
      </c>
      <c r="I159" s="21" t="s">
        <v>367</v>
      </c>
      <c r="J159" s="30">
        <v>2</v>
      </c>
      <c r="K159" s="22">
        <v>42156</v>
      </c>
      <c r="L159" s="22">
        <v>42369</v>
      </c>
      <c r="M159" s="23">
        <v>30.4</v>
      </c>
      <c r="N159" s="21">
        <v>0</v>
      </c>
      <c r="O159" s="21" t="s">
        <v>25</v>
      </c>
      <c r="P159" s="26"/>
    </row>
    <row r="160" spans="1:16" ht="13.5" thickBot="1" x14ac:dyDescent="0.25">
      <c r="A160" s="19">
        <v>150</v>
      </c>
      <c r="B160" s="18" t="s">
        <v>1252</v>
      </c>
      <c r="C160" s="21" t="s">
        <v>26</v>
      </c>
      <c r="D160" s="21" t="s">
        <v>25</v>
      </c>
      <c r="E160" s="21" t="s">
        <v>563</v>
      </c>
      <c r="F160" s="21" t="s">
        <v>25</v>
      </c>
      <c r="G160" s="21" t="s">
        <v>554</v>
      </c>
      <c r="H160" s="21" t="s">
        <v>558</v>
      </c>
      <c r="I160" s="21" t="s">
        <v>30</v>
      </c>
      <c r="J160" s="30">
        <v>1</v>
      </c>
      <c r="K160" s="22">
        <v>42125</v>
      </c>
      <c r="L160" s="22">
        <v>42185</v>
      </c>
      <c r="M160" s="23">
        <v>8.6</v>
      </c>
      <c r="N160" s="21">
        <v>0</v>
      </c>
      <c r="O160" s="21" t="s">
        <v>25</v>
      </c>
      <c r="P160" s="26"/>
    </row>
    <row r="161" spans="1:16" ht="13.5" thickBot="1" x14ac:dyDescent="0.25">
      <c r="A161" s="19">
        <v>151</v>
      </c>
      <c r="B161" s="18" t="s">
        <v>1253</v>
      </c>
      <c r="C161" s="21" t="s">
        <v>26</v>
      </c>
      <c r="D161" s="21" t="s">
        <v>25</v>
      </c>
      <c r="E161" s="21" t="s">
        <v>566</v>
      </c>
      <c r="F161" s="21" t="s">
        <v>567</v>
      </c>
      <c r="G161" s="21" t="s">
        <v>568</v>
      </c>
      <c r="H161" s="21" t="s">
        <v>569</v>
      </c>
      <c r="I161" s="21" t="s">
        <v>570</v>
      </c>
      <c r="J161" s="30">
        <v>20</v>
      </c>
      <c r="K161" s="22">
        <v>42128</v>
      </c>
      <c r="L161" s="22">
        <v>42368</v>
      </c>
      <c r="M161" s="23">
        <v>34.299999999999997</v>
      </c>
      <c r="N161" s="21">
        <v>0</v>
      </c>
      <c r="O161" s="21" t="s">
        <v>25</v>
      </c>
      <c r="P161" s="26"/>
    </row>
    <row r="162" spans="1:16" ht="13.5" thickBot="1" x14ac:dyDescent="0.25">
      <c r="A162" s="19">
        <v>152</v>
      </c>
      <c r="B162" s="18" t="s">
        <v>1254</v>
      </c>
      <c r="C162" s="21" t="s">
        <v>26</v>
      </c>
      <c r="D162" s="21" t="s">
        <v>25</v>
      </c>
      <c r="E162" s="21" t="s">
        <v>566</v>
      </c>
      <c r="F162" s="21" t="s">
        <v>567</v>
      </c>
      <c r="G162" s="21" t="s">
        <v>568</v>
      </c>
      <c r="H162" s="21" t="s">
        <v>571</v>
      </c>
      <c r="I162" s="21" t="s">
        <v>570</v>
      </c>
      <c r="J162" s="30">
        <v>20</v>
      </c>
      <c r="K162" s="22">
        <v>42128</v>
      </c>
      <c r="L162" s="22">
        <v>42368</v>
      </c>
      <c r="M162" s="23">
        <v>34.299999999999997</v>
      </c>
      <c r="N162" s="21">
        <v>0</v>
      </c>
      <c r="O162" s="21" t="s">
        <v>25</v>
      </c>
      <c r="P162" s="26"/>
    </row>
    <row r="163" spans="1:16" ht="13.5" thickBot="1" x14ac:dyDescent="0.25">
      <c r="A163" s="19">
        <v>153</v>
      </c>
      <c r="B163" s="18" t="s">
        <v>1255</v>
      </c>
      <c r="C163" s="21" t="s">
        <v>26</v>
      </c>
      <c r="D163" s="21" t="s">
        <v>25</v>
      </c>
      <c r="E163" s="21" t="s">
        <v>566</v>
      </c>
      <c r="F163" s="21" t="s">
        <v>567</v>
      </c>
      <c r="G163" s="21" t="s">
        <v>568</v>
      </c>
      <c r="H163" s="21" t="s">
        <v>572</v>
      </c>
      <c r="I163" s="21" t="s">
        <v>525</v>
      </c>
      <c r="J163" s="30">
        <v>4</v>
      </c>
      <c r="K163" s="22">
        <v>42156</v>
      </c>
      <c r="L163" s="22">
        <v>42338</v>
      </c>
      <c r="M163" s="23">
        <v>26</v>
      </c>
      <c r="N163" s="21">
        <v>0</v>
      </c>
      <c r="O163" s="21" t="s">
        <v>25</v>
      </c>
      <c r="P163" s="26"/>
    </row>
    <row r="164" spans="1:16" ht="13.5" thickBot="1" x14ac:dyDescent="0.25">
      <c r="A164" s="19">
        <v>154</v>
      </c>
      <c r="B164" s="18" t="s">
        <v>1256</v>
      </c>
      <c r="C164" s="21" t="s">
        <v>26</v>
      </c>
      <c r="D164" s="21" t="s">
        <v>25</v>
      </c>
      <c r="E164" s="21" t="s">
        <v>566</v>
      </c>
      <c r="F164" s="21" t="s">
        <v>567</v>
      </c>
      <c r="G164" s="21" t="s">
        <v>568</v>
      </c>
      <c r="H164" s="21" t="s">
        <v>573</v>
      </c>
      <c r="I164" s="21" t="s">
        <v>367</v>
      </c>
      <c r="J164" s="30">
        <v>10</v>
      </c>
      <c r="K164" s="22">
        <v>42128</v>
      </c>
      <c r="L164" s="22">
        <v>42245</v>
      </c>
      <c r="M164" s="23">
        <v>16.7</v>
      </c>
      <c r="N164" s="21">
        <v>0</v>
      </c>
      <c r="O164" s="21" t="s">
        <v>25</v>
      </c>
      <c r="P164" s="26"/>
    </row>
    <row r="165" spans="1:16" ht="13.5" thickBot="1" x14ac:dyDescent="0.25">
      <c r="A165" s="19">
        <v>155</v>
      </c>
      <c r="B165" s="18" t="s">
        <v>1257</v>
      </c>
      <c r="C165" s="21" t="s">
        <v>26</v>
      </c>
      <c r="D165" s="21" t="s">
        <v>25</v>
      </c>
      <c r="E165" s="21" t="s">
        <v>566</v>
      </c>
      <c r="F165" s="21" t="s">
        <v>567</v>
      </c>
      <c r="G165" s="21" t="s">
        <v>568</v>
      </c>
      <c r="H165" s="21" t="s">
        <v>574</v>
      </c>
      <c r="I165" s="21" t="s">
        <v>88</v>
      </c>
      <c r="J165" s="30">
        <v>10</v>
      </c>
      <c r="K165" s="22">
        <v>42156</v>
      </c>
      <c r="L165" s="22">
        <v>42368</v>
      </c>
      <c r="M165" s="23">
        <v>30.3</v>
      </c>
      <c r="N165" s="21">
        <v>0</v>
      </c>
      <c r="O165" s="21" t="s">
        <v>25</v>
      </c>
      <c r="P165" s="26"/>
    </row>
    <row r="166" spans="1:16" ht="13.5" thickBot="1" x14ac:dyDescent="0.25">
      <c r="A166" s="19">
        <v>156</v>
      </c>
      <c r="B166" s="18" t="s">
        <v>1258</v>
      </c>
      <c r="C166" s="21" t="s">
        <v>26</v>
      </c>
      <c r="D166" s="21" t="s">
        <v>25</v>
      </c>
      <c r="E166" s="21" t="s">
        <v>566</v>
      </c>
      <c r="F166" s="21" t="s">
        <v>567</v>
      </c>
      <c r="G166" s="21" t="s">
        <v>568</v>
      </c>
      <c r="H166" s="21" t="s">
        <v>575</v>
      </c>
      <c r="I166" s="21" t="s">
        <v>367</v>
      </c>
      <c r="J166" s="30">
        <v>10</v>
      </c>
      <c r="K166" s="22">
        <v>42095</v>
      </c>
      <c r="L166" s="22">
        <v>42221</v>
      </c>
      <c r="M166" s="23">
        <v>18</v>
      </c>
      <c r="N166" s="21">
        <v>0</v>
      </c>
      <c r="O166" s="21" t="s">
        <v>25</v>
      </c>
      <c r="P166" s="26"/>
    </row>
    <row r="167" spans="1:16" ht="13.5" thickBot="1" x14ac:dyDescent="0.25">
      <c r="A167" s="19">
        <v>157</v>
      </c>
      <c r="B167" s="18" t="s">
        <v>1259</v>
      </c>
      <c r="C167" s="21" t="s">
        <v>26</v>
      </c>
      <c r="D167" s="21" t="s">
        <v>25</v>
      </c>
      <c r="E167" s="21" t="s">
        <v>566</v>
      </c>
      <c r="F167" s="21" t="s">
        <v>567</v>
      </c>
      <c r="G167" s="21" t="s">
        <v>568</v>
      </c>
      <c r="H167" s="21" t="s">
        <v>576</v>
      </c>
      <c r="I167" s="21" t="s">
        <v>367</v>
      </c>
      <c r="J167" s="30">
        <v>18</v>
      </c>
      <c r="K167" s="22">
        <v>42128</v>
      </c>
      <c r="L167" s="22">
        <v>42307</v>
      </c>
      <c r="M167" s="23">
        <v>25.6</v>
      </c>
      <c r="N167" s="21">
        <v>0</v>
      </c>
      <c r="O167" s="21" t="s">
        <v>25</v>
      </c>
      <c r="P167" s="26"/>
    </row>
    <row r="168" spans="1:16" ht="13.5" thickBot="1" x14ac:dyDescent="0.25">
      <c r="A168" s="19">
        <v>158</v>
      </c>
      <c r="B168" s="18" t="s">
        <v>1260</v>
      </c>
      <c r="C168" s="21" t="s">
        <v>26</v>
      </c>
      <c r="D168" s="21" t="s">
        <v>25</v>
      </c>
      <c r="E168" s="21" t="s">
        <v>566</v>
      </c>
      <c r="F168" s="21" t="s">
        <v>25</v>
      </c>
      <c r="G168" s="21" t="s">
        <v>568</v>
      </c>
      <c r="H168" s="21" t="s">
        <v>577</v>
      </c>
      <c r="I168" s="21" t="s">
        <v>550</v>
      </c>
      <c r="J168" s="30">
        <v>1</v>
      </c>
      <c r="K168" s="22">
        <v>42095</v>
      </c>
      <c r="L168" s="22">
        <v>42369</v>
      </c>
      <c r="M168" s="23">
        <v>39.1</v>
      </c>
      <c r="N168" s="21">
        <v>0</v>
      </c>
      <c r="O168" s="21" t="s">
        <v>25</v>
      </c>
      <c r="P168" s="26"/>
    </row>
    <row r="169" spans="1:16" ht="13.5" thickBot="1" x14ac:dyDescent="0.25">
      <c r="A169" s="19">
        <v>159</v>
      </c>
      <c r="B169" s="18" t="s">
        <v>1261</v>
      </c>
      <c r="C169" s="21" t="s">
        <v>26</v>
      </c>
      <c r="D169" s="21" t="s">
        <v>25</v>
      </c>
      <c r="E169" s="21" t="s">
        <v>578</v>
      </c>
      <c r="F169" s="21" t="s">
        <v>579</v>
      </c>
      <c r="G169" s="21" t="s">
        <v>580</v>
      </c>
      <c r="H169" s="21" t="s">
        <v>581</v>
      </c>
      <c r="I169" s="21" t="s">
        <v>570</v>
      </c>
      <c r="J169" s="30">
        <v>10</v>
      </c>
      <c r="K169" s="22">
        <v>42128</v>
      </c>
      <c r="L169" s="22">
        <v>42368</v>
      </c>
      <c r="M169" s="23">
        <v>34.299999999999997</v>
      </c>
      <c r="N169" s="21">
        <v>0</v>
      </c>
      <c r="O169" s="21" t="s">
        <v>25</v>
      </c>
      <c r="P169" s="26"/>
    </row>
    <row r="170" spans="1:16" ht="13.5" thickBot="1" x14ac:dyDescent="0.25">
      <c r="A170" s="19">
        <v>160</v>
      </c>
      <c r="B170" s="18" t="s">
        <v>1262</v>
      </c>
      <c r="C170" s="21" t="s">
        <v>26</v>
      </c>
      <c r="D170" s="21" t="s">
        <v>25</v>
      </c>
      <c r="E170" s="21" t="s">
        <v>578</v>
      </c>
      <c r="F170" s="21" t="s">
        <v>579</v>
      </c>
      <c r="G170" s="21" t="s">
        <v>568</v>
      </c>
      <c r="H170" s="21" t="s">
        <v>582</v>
      </c>
      <c r="I170" s="21" t="s">
        <v>570</v>
      </c>
      <c r="J170" s="30">
        <v>10</v>
      </c>
      <c r="K170" s="22">
        <v>42128</v>
      </c>
      <c r="L170" s="22">
        <v>42368</v>
      </c>
      <c r="M170" s="23">
        <v>34.299999999999997</v>
      </c>
      <c r="N170" s="21">
        <v>0</v>
      </c>
      <c r="O170" s="21" t="s">
        <v>25</v>
      </c>
      <c r="P170" s="26"/>
    </row>
    <row r="171" spans="1:16" ht="13.5" thickBot="1" x14ac:dyDescent="0.25">
      <c r="A171" s="19">
        <v>161</v>
      </c>
      <c r="B171" s="18" t="s">
        <v>1263</v>
      </c>
      <c r="C171" s="21" t="s">
        <v>26</v>
      </c>
      <c r="D171" s="21" t="s">
        <v>25</v>
      </c>
      <c r="E171" s="21" t="s">
        <v>578</v>
      </c>
      <c r="F171" s="21" t="s">
        <v>579</v>
      </c>
      <c r="G171" s="21" t="s">
        <v>568</v>
      </c>
      <c r="H171" s="21" t="s">
        <v>583</v>
      </c>
      <c r="I171" s="21" t="s">
        <v>525</v>
      </c>
      <c r="J171" s="30">
        <v>2</v>
      </c>
      <c r="K171" s="22">
        <v>42156</v>
      </c>
      <c r="L171" s="22">
        <v>42338</v>
      </c>
      <c r="M171" s="23">
        <v>26</v>
      </c>
      <c r="N171" s="21">
        <v>0</v>
      </c>
      <c r="O171" s="21" t="s">
        <v>25</v>
      </c>
      <c r="P171" s="26"/>
    </row>
    <row r="172" spans="1:16" ht="13.5" thickBot="1" x14ac:dyDescent="0.25">
      <c r="A172" s="19">
        <v>162</v>
      </c>
      <c r="B172" s="18" t="s">
        <v>1264</v>
      </c>
      <c r="C172" s="21" t="s">
        <v>26</v>
      </c>
      <c r="D172" s="21" t="s">
        <v>25</v>
      </c>
      <c r="E172" s="21" t="s">
        <v>578</v>
      </c>
      <c r="F172" s="21" t="s">
        <v>579</v>
      </c>
      <c r="G172" s="21" t="s">
        <v>568</v>
      </c>
      <c r="H172" s="21" t="s">
        <v>584</v>
      </c>
      <c r="I172" s="21" t="s">
        <v>88</v>
      </c>
      <c r="J172" s="30">
        <v>8</v>
      </c>
      <c r="K172" s="22">
        <v>42156</v>
      </c>
      <c r="L172" s="22">
        <v>42368</v>
      </c>
      <c r="M172" s="23">
        <v>30.3</v>
      </c>
      <c r="N172" s="21">
        <v>0</v>
      </c>
      <c r="O172" s="21" t="s">
        <v>25</v>
      </c>
      <c r="P172" s="26"/>
    </row>
    <row r="173" spans="1:16" ht="13.5" thickBot="1" x14ac:dyDescent="0.25">
      <c r="A173" s="19">
        <v>163</v>
      </c>
      <c r="B173" s="18" t="s">
        <v>1265</v>
      </c>
      <c r="C173" s="21" t="s">
        <v>26</v>
      </c>
      <c r="D173" s="21" t="s">
        <v>25</v>
      </c>
      <c r="E173" s="21" t="s">
        <v>585</v>
      </c>
      <c r="F173" s="21" t="s">
        <v>25</v>
      </c>
      <c r="G173" s="21" t="s">
        <v>586</v>
      </c>
      <c r="H173" s="21" t="s">
        <v>587</v>
      </c>
      <c r="I173" s="21" t="s">
        <v>588</v>
      </c>
      <c r="J173" s="30">
        <v>8</v>
      </c>
      <c r="K173" s="22">
        <v>42095</v>
      </c>
      <c r="L173" s="22">
        <v>42338</v>
      </c>
      <c r="M173" s="23">
        <v>34.700000000000003</v>
      </c>
      <c r="N173" s="21">
        <v>0</v>
      </c>
      <c r="O173" s="21" t="s">
        <v>25</v>
      </c>
      <c r="P173" s="26"/>
    </row>
    <row r="174" spans="1:16" ht="13.5" thickBot="1" x14ac:dyDescent="0.25">
      <c r="A174" s="19">
        <v>164</v>
      </c>
      <c r="B174" s="18" t="s">
        <v>1266</v>
      </c>
      <c r="C174" s="21" t="s">
        <v>26</v>
      </c>
      <c r="D174" s="21" t="s">
        <v>25</v>
      </c>
      <c r="E174" s="21" t="s">
        <v>585</v>
      </c>
      <c r="F174" s="21" t="s">
        <v>25</v>
      </c>
      <c r="G174" s="21" t="s">
        <v>586</v>
      </c>
      <c r="H174" s="21" t="s">
        <v>589</v>
      </c>
      <c r="I174" s="21" t="s">
        <v>588</v>
      </c>
      <c r="J174" s="30">
        <v>8</v>
      </c>
      <c r="K174" s="22">
        <v>42095</v>
      </c>
      <c r="L174" s="22">
        <v>42338</v>
      </c>
      <c r="M174" s="23">
        <v>34.700000000000003</v>
      </c>
      <c r="N174" s="21">
        <v>0</v>
      </c>
      <c r="O174" s="21" t="s">
        <v>25</v>
      </c>
      <c r="P174" s="26"/>
    </row>
    <row r="175" spans="1:16" ht="13.5" thickBot="1" x14ac:dyDescent="0.25">
      <c r="A175" s="19">
        <v>165</v>
      </c>
      <c r="B175" s="18" t="s">
        <v>1267</v>
      </c>
      <c r="C175" s="21" t="s">
        <v>26</v>
      </c>
      <c r="D175" s="21" t="s">
        <v>25</v>
      </c>
      <c r="E175" s="21" t="s">
        <v>585</v>
      </c>
      <c r="F175" s="21" t="s">
        <v>25</v>
      </c>
      <c r="G175" s="21" t="s">
        <v>586</v>
      </c>
      <c r="H175" s="21" t="s">
        <v>590</v>
      </c>
      <c r="I175" s="21" t="s">
        <v>591</v>
      </c>
      <c r="J175" s="30">
        <v>52</v>
      </c>
      <c r="K175" s="22">
        <v>42095</v>
      </c>
      <c r="L175" s="22">
        <v>42215</v>
      </c>
      <c r="M175" s="23">
        <v>17.100000000000001</v>
      </c>
      <c r="N175" s="21">
        <v>0</v>
      </c>
      <c r="O175" s="21" t="s">
        <v>25</v>
      </c>
      <c r="P175" s="26"/>
    </row>
    <row r="176" spans="1:16" ht="13.5" thickBot="1" x14ac:dyDescent="0.25">
      <c r="A176" s="19">
        <v>166</v>
      </c>
      <c r="B176" s="18" t="s">
        <v>1268</v>
      </c>
      <c r="C176" s="21" t="s">
        <v>26</v>
      </c>
      <c r="D176" s="21" t="s">
        <v>25</v>
      </c>
      <c r="E176" s="21" t="s">
        <v>585</v>
      </c>
      <c r="F176" s="21" t="s">
        <v>25</v>
      </c>
      <c r="G176" s="21" t="s">
        <v>586</v>
      </c>
      <c r="H176" s="21" t="s">
        <v>592</v>
      </c>
      <c r="I176" s="21" t="s">
        <v>88</v>
      </c>
      <c r="J176" s="30">
        <v>14</v>
      </c>
      <c r="K176" s="22">
        <v>42095</v>
      </c>
      <c r="L176" s="22">
        <v>42338</v>
      </c>
      <c r="M176" s="23">
        <v>34.700000000000003</v>
      </c>
      <c r="N176" s="21">
        <v>0</v>
      </c>
      <c r="O176" s="21" t="s">
        <v>25</v>
      </c>
      <c r="P176" s="26"/>
    </row>
    <row r="177" spans="1:16" ht="13.5" thickBot="1" x14ac:dyDescent="0.25">
      <c r="A177" s="19">
        <v>167</v>
      </c>
      <c r="B177" s="18" t="s">
        <v>1269</v>
      </c>
      <c r="C177" s="21" t="s">
        <v>26</v>
      </c>
      <c r="D177" s="21"/>
      <c r="E177" s="21" t="s">
        <v>593</v>
      </c>
      <c r="F177" s="21" t="s">
        <v>25</v>
      </c>
      <c r="G177" s="21" t="s">
        <v>594</v>
      </c>
      <c r="H177" s="21" t="s">
        <v>595</v>
      </c>
      <c r="I177" s="21" t="s">
        <v>596</v>
      </c>
      <c r="J177" s="31">
        <v>1</v>
      </c>
      <c r="K177" s="22">
        <v>42170</v>
      </c>
      <c r="L177" s="22">
        <v>42200</v>
      </c>
      <c r="M177" s="21">
        <f>ROUND(((L177-K177)/7),1)</f>
        <v>4.3</v>
      </c>
      <c r="N177" s="21">
        <v>0</v>
      </c>
      <c r="O177" s="21" t="s">
        <v>25</v>
      </c>
      <c r="P177" s="26"/>
    </row>
    <row r="178" spans="1:16" ht="13.5" thickBot="1" x14ac:dyDescent="0.25">
      <c r="A178" s="19">
        <v>168</v>
      </c>
      <c r="B178" s="18" t="s">
        <v>1270</v>
      </c>
      <c r="C178" s="21" t="s">
        <v>26</v>
      </c>
      <c r="D178" s="21"/>
      <c r="E178" s="21" t="s">
        <v>593</v>
      </c>
      <c r="F178" s="21" t="s">
        <v>25</v>
      </c>
      <c r="G178" s="21" t="s">
        <v>594</v>
      </c>
      <c r="H178" s="21" t="s">
        <v>597</v>
      </c>
      <c r="I178" s="21" t="s">
        <v>598</v>
      </c>
      <c r="J178" s="31">
        <v>6</v>
      </c>
      <c r="K178" s="22">
        <v>42216</v>
      </c>
      <c r="L178" s="22">
        <v>42428</v>
      </c>
      <c r="M178" s="21">
        <f>ROUND(((L178-K178)/7),1)</f>
        <v>30.3</v>
      </c>
      <c r="N178" s="21">
        <v>0</v>
      </c>
      <c r="O178" s="21" t="s">
        <v>25</v>
      </c>
      <c r="P178" s="26"/>
    </row>
    <row r="179" spans="1:16" ht="13.5" thickBot="1" x14ac:dyDescent="0.25">
      <c r="A179" s="19">
        <v>169</v>
      </c>
      <c r="B179" s="18" t="s">
        <v>1271</v>
      </c>
      <c r="C179" s="21" t="s">
        <v>26</v>
      </c>
      <c r="D179" s="21"/>
      <c r="E179" s="21" t="s">
        <v>593</v>
      </c>
      <c r="F179" s="21" t="s">
        <v>25</v>
      </c>
      <c r="G179" s="21" t="s">
        <v>594</v>
      </c>
      <c r="H179" s="21" t="s">
        <v>599</v>
      </c>
      <c r="I179" s="21" t="s">
        <v>30</v>
      </c>
      <c r="J179" s="31">
        <v>6</v>
      </c>
      <c r="K179" s="22">
        <v>42216</v>
      </c>
      <c r="L179" s="22">
        <v>42428</v>
      </c>
      <c r="M179" s="21">
        <f>ROUND(((L179-K179)/7),1)</f>
        <v>30.3</v>
      </c>
      <c r="N179" s="21">
        <v>0</v>
      </c>
      <c r="O179" s="21" t="s">
        <v>25</v>
      </c>
      <c r="P179" s="26"/>
    </row>
    <row r="180" spans="1:16" ht="13.5" thickBot="1" x14ac:dyDescent="0.25">
      <c r="A180" s="19">
        <v>170</v>
      </c>
      <c r="B180" s="18" t="s">
        <v>1272</v>
      </c>
      <c r="C180" s="21" t="s">
        <v>26</v>
      </c>
      <c r="D180" s="21"/>
      <c r="E180" s="21" t="s">
        <v>600</v>
      </c>
      <c r="F180" s="21" t="s">
        <v>25</v>
      </c>
      <c r="G180" s="21" t="s">
        <v>601</v>
      </c>
      <c r="H180" s="21" t="s">
        <v>602</v>
      </c>
      <c r="I180" s="21" t="s">
        <v>603</v>
      </c>
      <c r="J180" s="21">
        <v>2</v>
      </c>
      <c r="K180" s="22">
        <v>42109</v>
      </c>
      <c r="L180" s="22">
        <v>42384</v>
      </c>
      <c r="M180" s="21">
        <v>39.299999999999997</v>
      </c>
      <c r="N180" s="21">
        <v>0</v>
      </c>
      <c r="O180" s="21" t="s">
        <v>25</v>
      </c>
      <c r="P180" s="26"/>
    </row>
    <row r="181" spans="1:16" s="26" customFormat="1" ht="13.5" thickBot="1" x14ac:dyDescent="0.25">
      <c r="A181" s="19">
        <v>171</v>
      </c>
      <c r="B181" s="18" t="s">
        <v>1273</v>
      </c>
      <c r="C181" s="21" t="s">
        <v>26</v>
      </c>
      <c r="D181" s="32" t="s">
        <v>25</v>
      </c>
      <c r="E181" s="32" t="s">
        <v>604</v>
      </c>
      <c r="F181" s="32"/>
      <c r="G181" s="33" t="s">
        <v>605</v>
      </c>
      <c r="H181" s="34" t="s">
        <v>606</v>
      </c>
      <c r="I181" s="34" t="s">
        <v>607</v>
      </c>
      <c r="J181" s="35">
        <v>1</v>
      </c>
      <c r="K181" s="22">
        <v>42095</v>
      </c>
      <c r="L181" s="22">
        <v>42369</v>
      </c>
      <c r="M181" s="36">
        <f>ROUND(((L181-K181)/7),1)</f>
        <v>39.1</v>
      </c>
      <c r="N181" s="37">
        <v>0</v>
      </c>
      <c r="O181" s="24" t="s">
        <v>25</v>
      </c>
    </row>
    <row r="182" spans="1:16" s="26" customFormat="1" ht="13.5" thickBot="1" x14ac:dyDescent="0.25">
      <c r="A182" s="19">
        <v>172</v>
      </c>
      <c r="B182" s="18" t="s">
        <v>1274</v>
      </c>
      <c r="C182" s="21" t="s">
        <v>26</v>
      </c>
      <c r="D182" s="32"/>
      <c r="E182" s="32" t="s">
        <v>604</v>
      </c>
      <c r="F182" s="32"/>
      <c r="G182" s="38" t="s">
        <v>605</v>
      </c>
      <c r="H182" s="39" t="s">
        <v>608</v>
      </c>
      <c r="I182" s="39" t="s">
        <v>609</v>
      </c>
      <c r="J182" s="40">
        <v>1</v>
      </c>
      <c r="K182" s="22">
        <v>42217</v>
      </c>
      <c r="L182" s="22">
        <v>42369</v>
      </c>
      <c r="M182" s="41">
        <f>ROUND(((L182-K182)/7),1)</f>
        <v>21.7</v>
      </c>
      <c r="N182" s="42">
        <v>0</v>
      </c>
      <c r="O182" s="42"/>
    </row>
    <row r="183" spans="1:16" s="26" customFormat="1" ht="13.5" thickBot="1" x14ac:dyDescent="0.25">
      <c r="A183" s="19">
        <v>173</v>
      </c>
      <c r="B183" s="18" t="s">
        <v>1275</v>
      </c>
      <c r="C183" s="21" t="s">
        <v>26</v>
      </c>
      <c r="D183" s="32"/>
      <c r="E183" s="32" t="s">
        <v>604</v>
      </c>
      <c r="F183" s="32"/>
      <c r="G183" s="38" t="s">
        <v>605</v>
      </c>
      <c r="H183" s="39" t="s">
        <v>610</v>
      </c>
      <c r="I183" s="39" t="s">
        <v>611</v>
      </c>
      <c r="J183" s="40">
        <v>1</v>
      </c>
      <c r="K183" s="22">
        <v>42217</v>
      </c>
      <c r="L183" s="22">
        <v>42428</v>
      </c>
      <c r="M183" s="41">
        <f>ROUND(((L183-K183)/7),1)</f>
        <v>30.1</v>
      </c>
      <c r="N183" s="42">
        <v>0</v>
      </c>
      <c r="O183" s="42"/>
    </row>
    <row r="184" spans="1:16" s="26" customFormat="1" ht="13.5" thickBot="1" x14ac:dyDescent="0.25">
      <c r="A184" s="19">
        <v>174</v>
      </c>
      <c r="B184" s="18" t="s">
        <v>1276</v>
      </c>
      <c r="C184" s="21" t="s">
        <v>26</v>
      </c>
      <c r="D184" s="43"/>
      <c r="E184" s="32" t="s">
        <v>604</v>
      </c>
      <c r="F184" s="32"/>
      <c r="G184" s="38" t="s">
        <v>605</v>
      </c>
      <c r="H184" s="39" t="s">
        <v>612</v>
      </c>
      <c r="I184" s="39" t="s">
        <v>613</v>
      </c>
      <c r="J184" s="40">
        <v>1</v>
      </c>
      <c r="K184" s="22">
        <v>42217</v>
      </c>
      <c r="L184" s="22">
        <v>42428</v>
      </c>
      <c r="M184" s="41">
        <f>ROUND(((L184-K184)/7),1)</f>
        <v>30.1</v>
      </c>
      <c r="N184" s="42">
        <v>0</v>
      </c>
    </row>
    <row r="185" spans="1:16" s="26" customFormat="1" ht="13.5" thickBot="1" x14ac:dyDescent="0.25">
      <c r="A185" s="19">
        <v>175</v>
      </c>
      <c r="B185" s="18" t="s">
        <v>1277</v>
      </c>
      <c r="C185" s="21" t="s">
        <v>26</v>
      </c>
      <c r="D185" s="43"/>
      <c r="E185" s="32" t="s">
        <v>604</v>
      </c>
      <c r="F185" s="32"/>
      <c r="G185" s="38" t="s">
        <v>605</v>
      </c>
      <c r="H185" s="39" t="s">
        <v>614</v>
      </c>
      <c r="I185" s="39" t="s">
        <v>615</v>
      </c>
      <c r="J185" s="40">
        <v>1</v>
      </c>
      <c r="K185" s="22">
        <v>42217</v>
      </c>
      <c r="L185" s="22">
        <v>42428</v>
      </c>
      <c r="M185" s="41">
        <f t="shared" ref="M185:M192" si="2">ROUND(((L185-K185)/7),1)</f>
        <v>30.1</v>
      </c>
      <c r="N185" s="42">
        <v>0</v>
      </c>
    </row>
    <row r="186" spans="1:16" s="26" customFormat="1" ht="13.5" thickBot="1" x14ac:dyDescent="0.25">
      <c r="A186" s="19">
        <v>176</v>
      </c>
      <c r="B186" s="18" t="s">
        <v>1278</v>
      </c>
      <c r="C186" s="21" t="s">
        <v>26</v>
      </c>
      <c r="D186" s="43"/>
      <c r="E186" s="32" t="s">
        <v>604</v>
      </c>
      <c r="F186" s="32"/>
      <c r="G186" s="38" t="s">
        <v>605</v>
      </c>
      <c r="H186" s="39" t="s">
        <v>616</v>
      </c>
      <c r="I186" s="39" t="s">
        <v>617</v>
      </c>
      <c r="J186" s="40">
        <v>1</v>
      </c>
      <c r="K186" s="22">
        <v>42217</v>
      </c>
      <c r="L186" s="22">
        <v>42428</v>
      </c>
      <c r="M186" s="41">
        <f t="shared" si="2"/>
        <v>30.1</v>
      </c>
      <c r="N186" s="42">
        <v>0</v>
      </c>
    </row>
    <row r="187" spans="1:16" s="26" customFormat="1" ht="13.5" thickBot="1" x14ac:dyDescent="0.25">
      <c r="A187" s="19">
        <v>177</v>
      </c>
      <c r="B187" s="18" t="s">
        <v>1279</v>
      </c>
      <c r="C187" s="21" t="s">
        <v>26</v>
      </c>
      <c r="D187" s="43"/>
      <c r="E187" s="32" t="s">
        <v>604</v>
      </c>
      <c r="F187" s="32"/>
      <c r="G187" s="38" t="s">
        <v>605</v>
      </c>
      <c r="H187" s="39" t="s">
        <v>618</v>
      </c>
      <c r="I187" s="39" t="s">
        <v>345</v>
      </c>
      <c r="J187" s="40">
        <v>1</v>
      </c>
      <c r="K187" s="22">
        <v>42370</v>
      </c>
      <c r="L187" s="22">
        <v>42428</v>
      </c>
      <c r="M187" s="41">
        <f t="shared" si="2"/>
        <v>8.3000000000000007</v>
      </c>
      <c r="N187" s="42">
        <v>0</v>
      </c>
    </row>
    <row r="188" spans="1:16" s="26" customFormat="1" ht="13.5" thickBot="1" x14ac:dyDescent="0.25">
      <c r="A188" s="19">
        <v>178</v>
      </c>
      <c r="B188" s="18" t="s">
        <v>1280</v>
      </c>
      <c r="C188" s="21" t="s">
        <v>26</v>
      </c>
      <c r="D188" s="43"/>
      <c r="E188" s="32" t="s">
        <v>619</v>
      </c>
      <c r="F188" s="32" t="s">
        <v>620</v>
      </c>
      <c r="G188" s="38" t="s">
        <v>621</v>
      </c>
      <c r="H188" s="38" t="s">
        <v>622</v>
      </c>
      <c r="I188" s="44" t="s">
        <v>623</v>
      </c>
      <c r="J188" s="45">
        <v>3</v>
      </c>
      <c r="K188" s="22">
        <v>42156</v>
      </c>
      <c r="L188" s="22">
        <v>42428</v>
      </c>
      <c r="M188" s="41">
        <f t="shared" si="2"/>
        <v>38.9</v>
      </c>
      <c r="N188" s="42">
        <v>0</v>
      </c>
    </row>
    <row r="189" spans="1:16" s="26" customFormat="1" ht="13.5" thickBot="1" x14ac:dyDescent="0.25">
      <c r="A189" s="19">
        <v>179</v>
      </c>
      <c r="B189" s="18" t="s">
        <v>1281</v>
      </c>
      <c r="C189" s="21" t="s">
        <v>26</v>
      </c>
      <c r="D189" s="43"/>
      <c r="E189" s="32" t="s">
        <v>624</v>
      </c>
      <c r="F189" s="32" t="s">
        <v>625</v>
      </c>
      <c r="G189" s="46" t="s">
        <v>626</v>
      </c>
      <c r="H189" s="47" t="s">
        <v>627</v>
      </c>
      <c r="I189" s="47" t="s">
        <v>603</v>
      </c>
      <c r="J189" s="47">
        <v>1</v>
      </c>
      <c r="K189" s="22">
        <v>42095</v>
      </c>
      <c r="L189" s="22">
        <v>42185</v>
      </c>
      <c r="M189" s="41">
        <f t="shared" si="2"/>
        <v>12.9</v>
      </c>
      <c r="N189" s="42">
        <v>0</v>
      </c>
    </row>
    <row r="190" spans="1:16" s="26" customFormat="1" ht="13.5" thickBot="1" x14ac:dyDescent="0.25">
      <c r="A190" s="19">
        <v>180</v>
      </c>
      <c r="B190" s="18" t="s">
        <v>1282</v>
      </c>
      <c r="C190" s="21" t="s">
        <v>26</v>
      </c>
      <c r="D190" s="43"/>
      <c r="E190" s="32" t="s">
        <v>624</v>
      </c>
      <c r="F190" s="32" t="s">
        <v>625</v>
      </c>
      <c r="G190" s="46" t="s">
        <v>626</v>
      </c>
      <c r="H190" s="47" t="s">
        <v>628</v>
      </c>
      <c r="I190" s="47" t="s">
        <v>603</v>
      </c>
      <c r="J190" s="47">
        <v>2</v>
      </c>
      <c r="K190" s="22">
        <v>42125</v>
      </c>
      <c r="L190" s="22">
        <v>42369</v>
      </c>
      <c r="M190" s="41">
        <f t="shared" si="2"/>
        <v>34.9</v>
      </c>
      <c r="N190" s="42">
        <v>0</v>
      </c>
    </row>
    <row r="191" spans="1:16" s="26" customFormat="1" ht="13.5" thickBot="1" x14ac:dyDescent="0.25">
      <c r="A191" s="19">
        <v>181</v>
      </c>
      <c r="B191" s="18" t="s">
        <v>1283</v>
      </c>
      <c r="C191" s="21" t="s">
        <v>26</v>
      </c>
      <c r="D191" s="43"/>
      <c r="E191" s="32" t="s">
        <v>629</v>
      </c>
      <c r="F191" s="10" t="s">
        <v>630</v>
      </c>
      <c r="G191" s="12" t="s">
        <v>631</v>
      </c>
      <c r="H191" s="12" t="s">
        <v>632</v>
      </c>
      <c r="I191" s="12" t="s">
        <v>623</v>
      </c>
      <c r="J191" s="12">
        <v>3</v>
      </c>
      <c r="K191" s="22">
        <v>42125</v>
      </c>
      <c r="L191" s="22">
        <v>42428</v>
      </c>
      <c r="M191" s="41">
        <f t="shared" si="2"/>
        <v>43.3</v>
      </c>
      <c r="N191" s="42">
        <v>0</v>
      </c>
    </row>
    <row r="192" spans="1:16" s="26" customFormat="1" ht="13.5" thickBot="1" x14ac:dyDescent="0.25">
      <c r="A192" s="19">
        <v>182</v>
      </c>
      <c r="B192" s="18" t="s">
        <v>1284</v>
      </c>
      <c r="C192" s="21" t="s">
        <v>26</v>
      </c>
      <c r="D192" s="43"/>
      <c r="E192" s="32" t="s">
        <v>629</v>
      </c>
      <c r="F192" s="32">
        <f t="shared" ref="F192" ca="1" si="3">MID(F192,1,390)</f>
        <v>0</v>
      </c>
      <c r="G192" s="48" t="s">
        <v>631</v>
      </c>
      <c r="H192" s="48" t="s">
        <v>633</v>
      </c>
      <c r="I192" s="48" t="s">
        <v>634</v>
      </c>
      <c r="J192" s="48">
        <v>3</v>
      </c>
      <c r="K192" s="22">
        <v>42125</v>
      </c>
      <c r="L192" s="22">
        <v>42428</v>
      </c>
      <c r="M192" s="49">
        <f t="shared" si="2"/>
        <v>43.3</v>
      </c>
      <c r="N192" s="42">
        <v>0</v>
      </c>
    </row>
    <row r="193" spans="1:16" ht="13.5" thickBot="1" x14ac:dyDescent="0.25">
      <c r="A193" s="19">
        <v>183</v>
      </c>
      <c r="B193" s="18" t="s">
        <v>1285</v>
      </c>
      <c r="C193" s="21" t="s">
        <v>26</v>
      </c>
      <c r="D193" s="21" t="s">
        <v>25</v>
      </c>
      <c r="E193" s="21" t="s">
        <v>635</v>
      </c>
      <c r="F193" s="21" t="s">
        <v>25</v>
      </c>
      <c r="G193" s="21" t="s">
        <v>636</v>
      </c>
      <c r="H193" s="21" t="s">
        <v>637</v>
      </c>
      <c r="I193" s="21" t="s">
        <v>638</v>
      </c>
      <c r="J193" s="21">
        <v>1</v>
      </c>
      <c r="K193" s="22">
        <v>42109</v>
      </c>
      <c r="L193" s="22">
        <v>42124</v>
      </c>
      <c r="M193" s="21">
        <v>2.1</v>
      </c>
      <c r="N193" s="21">
        <v>0</v>
      </c>
      <c r="O193" s="21" t="s">
        <v>25</v>
      </c>
      <c r="P193" s="26"/>
    </row>
    <row r="194" spans="1:16" ht="13.5" thickBot="1" x14ac:dyDescent="0.25">
      <c r="A194" s="19">
        <v>184</v>
      </c>
      <c r="B194" s="18" t="s">
        <v>1286</v>
      </c>
      <c r="C194" s="21" t="s">
        <v>26</v>
      </c>
      <c r="D194" s="21" t="s">
        <v>25</v>
      </c>
      <c r="E194" s="21" t="s">
        <v>639</v>
      </c>
      <c r="F194" s="21" t="s">
        <v>640</v>
      </c>
      <c r="G194" s="21" t="s">
        <v>636</v>
      </c>
      <c r="H194" s="21" t="s">
        <v>641</v>
      </c>
      <c r="I194" s="21" t="s">
        <v>642</v>
      </c>
      <c r="J194" s="21">
        <v>3</v>
      </c>
      <c r="K194" s="22">
        <v>42125</v>
      </c>
      <c r="L194" s="22">
        <v>42368</v>
      </c>
      <c r="M194" s="21">
        <v>34.700000000000003</v>
      </c>
      <c r="N194" s="21">
        <v>0</v>
      </c>
      <c r="O194" s="21" t="s">
        <v>25</v>
      </c>
      <c r="P194" s="26"/>
    </row>
    <row r="195" spans="1:16" ht="13.5" thickBot="1" x14ac:dyDescent="0.25">
      <c r="A195" s="19">
        <v>185</v>
      </c>
      <c r="B195" s="18" t="s">
        <v>1287</v>
      </c>
      <c r="C195" s="21" t="s">
        <v>26</v>
      </c>
      <c r="D195" s="21" t="s">
        <v>25</v>
      </c>
      <c r="E195" s="21" t="s">
        <v>643</v>
      </c>
      <c r="F195" s="21" t="s">
        <v>644</v>
      </c>
      <c r="G195" s="21" t="s">
        <v>645</v>
      </c>
      <c r="H195" s="21" t="s">
        <v>646</v>
      </c>
      <c r="I195" s="21" t="s">
        <v>647</v>
      </c>
      <c r="J195" s="21">
        <v>1</v>
      </c>
      <c r="K195" s="22">
        <v>42036</v>
      </c>
      <c r="L195" s="22">
        <v>42093</v>
      </c>
      <c r="M195" s="21">
        <v>8.1</v>
      </c>
      <c r="N195" s="21">
        <v>0</v>
      </c>
      <c r="O195" s="21" t="s">
        <v>25</v>
      </c>
      <c r="P195" s="26"/>
    </row>
    <row r="196" spans="1:16" ht="13.5" thickBot="1" x14ac:dyDescent="0.25">
      <c r="A196" s="19">
        <v>186</v>
      </c>
      <c r="B196" s="18" t="s">
        <v>1288</v>
      </c>
      <c r="C196" s="21" t="s">
        <v>26</v>
      </c>
      <c r="D196" s="21" t="s">
        <v>25</v>
      </c>
      <c r="E196" s="21" t="s">
        <v>643</v>
      </c>
      <c r="F196" s="21" t="s">
        <v>644</v>
      </c>
      <c r="G196" s="21" t="s">
        <v>645</v>
      </c>
      <c r="H196" s="21" t="s">
        <v>648</v>
      </c>
      <c r="I196" s="21" t="s">
        <v>649</v>
      </c>
      <c r="J196" s="21">
        <v>1</v>
      </c>
      <c r="K196" s="22">
        <v>42095</v>
      </c>
      <c r="L196" s="22">
        <v>42154</v>
      </c>
      <c r="M196" s="21">
        <v>8.4</v>
      </c>
      <c r="N196" s="21">
        <v>0</v>
      </c>
      <c r="O196" s="21" t="s">
        <v>25</v>
      </c>
      <c r="P196" s="26"/>
    </row>
    <row r="197" spans="1:16" ht="13.5" thickBot="1" x14ac:dyDescent="0.25">
      <c r="A197" s="19">
        <v>187</v>
      </c>
      <c r="B197" s="18" t="s">
        <v>1289</v>
      </c>
      <c r="C197" s="21" t="s">
        <v>26</v>
      </c>
      <c r="D197" s="21" t="s">
        <v>25</v>
      </c>
      <c r="E197" s="21" t="s">
        <v>643</v>
      </c>
      <c r="F197" s="21" t="s">
        <v>644</v>
      </c>
      <c r="G197" s="21" t="s">
        <v>645</v>
      </c>
      <c r="H197" s="21" t="s">
        <v>650</v>
      </c>
      <c r="I197" s="21" t="s">
        <v>651</v>
      </c>
      <c r="J197" s="21">
        <v>1</v>
      </c>
      <c r="K197" s="22">
        <v>42156</v>
      </c>
      <c r="L197" s="22">
        <v>42215</v>
      </c>
      <c r="M197" s="21">
        <v>8.4</v>
      </c>
      <c r="N197" s="21">
        <v>0</v>
      </c>
      <c r="O197" s="21" t="s">
        <v>25</v>
      </c>
      <c r="P197" s="26"/>
    </row>
    <row r="198" spans="1:16" ht="13.5" thickBot="1" x14ac:dyDescent="0.25">
      <c r="A198" s="19">
        <v>188</v>
      </c>
      <c r="B198" s="18" t="s">
        <v>1290</v>
      </c>
      <c r="C198" s="21" t="s">
        <v>26</v>
      </c>
      <c r="D198" s="21" t="s">
        <v>25</v>
      </c>
      <c r="E198" s="21" t="s">
        <v>643</v>
      </c>
      <c r="F198" s="21" t="s">
        <v>644</v>
      </c>
      <c r="G198" s="21" t="s">
        <v>645</v>
      </c>
      <c r="H198" s="21" t="s">
        <v>652</v>
      </c>
      <c r="I198" s="21" t="s">
        <v>345</v>
      </c>
      <c r="J198" s="21">
        <v>1</v>
      </c>
      <c r="K198" s="22">
        <v>42217</v>
      </c>
      <c r="L198" s="22">
        <v>42369</v>
      </c>
      <c r="M198" s="21">
        <v>21.7</v>
      </c>
      <c r="N198" s="21">
        <v>0</v>
      </c>
      <c r="O198" s="21" t="s">
        <v>25</v>
      </c>
      <c r="P198" s="26"/>
    </row>
    <row r="199" spans="1:16" ht="13.5" thickBot="1" x14ac:dyDescent="0.25">
      <c r="A199" s="19">
        <v>189</v>
      </c>
      <c r="B199" s="18" t="s">
        <v>1291</v>
      </c>
      <c r="C199" s="21" t="s">
        <v>26</v>
      </c>
      <c r="D199" s="21" t="s">
        <v>25</v>
      </c>
      <c r="E199" s="21" t="s">
        <v>643</v>
      </c>
      <c r="F199" s="21" t="s">
        <v>644</v>
      </c>
      <c r="G199" s="21" t="s">
        <v>653</v>
      </c>
      <c r="H199" s="21" t="s">
        <v>654</v>
      </c>
      <c r="I199" s="21" t="s">
        <v>30</v>
      </c>
      <c r="J199" s="21">
        <v>1</v>
      </c>
      <c r="K199" s="22">
        <v>42109</v>
      </c>
      <c r="L199" s="22">
        <v>42124</v>
      </c>
      <c r="M199" s="21">
        <v>2.1</v>
      </c>
      <c r="N199" s="21">
        <v>0</v>
      </c>
      <c r="O199" s="21" t="s">
        <v>25</v>
      </c>
      <c r="P199" s="26"/>
    </row>
    <row r="200" spans="1:16" ht="13.5" thickBot="1" x14ac:dyDescent="0.25">
      <c r="A200" s="19">
        <v>190</v>
      </c>
      <c r="B200" s="18" t="s">
        <v>1292</v>
      </c>
      <c r="C200" s="21" t="s">
        <v>26</v>
      </c>
      <c r="D200" s="21" t="s">
        <v>25</v>
      </c>
      <c r="E200" s="21" t="s">
        <v>643</v>
      </c>
      <c r="F200" s="21" t="s">
        <v>644</v>
      </c>
      <c r="G200" s="21" t="s">
        <v>653</v>
      </c>
      <c r="H200" s="21" t="s">
        <v>655</v>
      </c>
      <c r="I200" s="21" t="s">
        <v>656</v>
      </c>
      <c r="J200" s="21">
        <v>1</v>
      </c>
      <c r="K200" s="22">
        <v>42156</v>
      </c>
      <c r="L200" s="22">
        <v>42246</v>
      </c>
      <c r="M200" s="21">
        <v>12.9</v>
      </c>
      <c r="N200" s="21">
        <v>0</v>
      </c>
      <c r="O200" s="21" t="s">
        <v>25</v>
      </c>
      <c r="P200" s="26"/>
    </row>
    <row r="201" spans="1:16" ht="13.5" thickBot="1" x14ac:dyDescent="0.25">
      <c r="A201" s="19">
        <v>191</v>
      </c>
      <c r="B201" s="18" t="s">
        <v>1293</v>
      </c>
      <c r="C201" s="21" t="s">
        <v>26</v>
      </c>
      <c r="D201" s="21" t="s">
        <v>25</v>
      </c>
      <c r="E201" s="21" t="s">
        <v>643</v>
      </c>
      <c r="F201" s="21" t="s">
        <v>644</v>
      </c>
      <c r="G201" s="21" t="s">
        <v>653</v>
      </c>
      <c r="H201" s="21" t="s">
        <v>657</v>
      </c>
      <c r="I201" s="21" t="s">
        <v>649</v>
      </c>
      <c r="J201" s="21">
        <v>1</v>
      </c>
      <c r="K201" s="22">
        <v>42250</v>
      </c>
      <c r="L201" s="22">
        <v>42353</v>
      </c>
      <c r="M201" s="21">
        <v>14.7</v>
      </c>
      <c r="N201" s="21">
        <v>0</v>
      </c>
      <c r="O201" s="21" t="s">
        <v>25</v>
      </c>
      <c r="P201" s="26"/>
    </row>
    <row r="202" spans="1:16" ht="13.5" thickBot="1" x14ac:dyDescent="0.25">
      <c r="A202" s="19">
        <v>192</v>
      </c>
      <c r="B202" s="18" t="s">
        <v>1294</v>
      </c>
      <c r="C202" s="21" t="s">
        <v>26</v>
      </c>
      <c r="D202" s="21" t="s">
        <v>25</v>
      </c>
      <c r="E202" s="21" t="s">
        <v>643</v>
      </c>
      <c r="F202" s="21" t="s">
        <v>644</v>
      </c>
      <c r="G202" s="21" t="s">
        <v>653</v>
      </c>
      <c r="H202" s="21" t="s">
        <v>658</v>
      </c>
      <c r="I202" s="21" t="s">
        <v>30</v>
      </c>
      <c r="J202" s="21">
        <v>1</v>
      </c>
      <c r="K202" s="22">
        <v>42354</v>
      </c>
      <c r="L202" s="22">
        <v>42369</v>
      </c>
      <c r="M202" s="21">
        <v>2.1</v>
      </c>
      <c r="N202" s="21">
        <v>0</v>
      </c>
      <c r="O202" s="21" t="s">
        <v>25</v>
      </c>
      <c r="P202" s="26"/>
    </row>
    <row r="203" spans="1:16" ht="13.5" thickBot="1" x14ac:dyDescent="0.25">
      <c r="A203" s="19">
        <v>193</v>
      </c>
      <c r="B203" s="18" t="s">
        <v>1295</v>
      </c>
      <c r="C203" s="21" t="s">
        <v>26</v>
      </c>
      <c r="D203" s="21" t="s">
        <v>25</v>
      </c>
      <c r="E203" s="21" t="s">
        <v>659</v>
      </c>
      <c r="F203" s="21" t="s">
        <v>25</v>
      </c>
      <c r="G203" s="21" t="s">
        <v>645</v>
      </c>
      <c r="H203" s="21" t="s">
        <v>646</v>
      </c>
      <c r="I203" s="21" t="s">
        <v>647</v>
      </c>
      <c r="J203" s="21">
        <v>1</v>
      </c>
      <c r="K203" s="22">
        <v>42036</v>
      </c>
      <c r="L203" s="22">
        <v>42093</v>
      </c>
      <c r="M203" s="21">
        <v>8.1</v>
      </c>
      <c r="N203" s="21">
        <v>0</v>
      </c>
      <c r="O203" s="21" t="s">
        <v>25</v>
      </c>
      <c r="P203" s="26"/>
    </row>
    <row r="204" spans="1:16" ht="13.5" thickBot="1" x14ac:dyDescent="0.25">
      <c r="A204" s="19">
        <v>194</v>
      </c>
      <c r="B204" s="18" t="s">
        <v>1296</v>
      </c>
      <c r="C204" s="21" t="s">
        <v>26</v>
      </c>
      <c r="D204" s="21" t="s">
        <v>25</v>
      </c>
      <c r="E204" s="21" t="s">
        <v>659</v>
      </c>
      <c r="F204" s="21" t="s">
        <v>25</v>
      </c>
      <c r="G204" s="21" t="s">
        <v>645</v>
      </c>
      <c r="H204" s="21" t="s">
        <v>648</v>
      </c>
      <c r="I204" s="21" t="s">
        <v>649</v>
      </c>
      <c r="J204" s="21">
        <v>1</v>
      </c>
      <c r="K204" s="22">
        <v>42095</v>
      </c>
      <c r="L204" s="22">
        <v>42154</v>
      </c>
      <c r="M204" s="21">
        <v>8.4</v>
      </c>
      <c r="N204" s="21">
        <v>0</v>
      </c>
      <c r="O204" s="21" t="s">
        <v>25</v>
      </c>
      <c r="P204" s="26"/>
    </row>
    <row r="205" spans="1:16" ht="13.5" thickBot="1" x14ac:dyDescent="0.25">
      <c r="A205" s="19">
        <v>195</v>
      </c>
      <c r="B205" s="18" t="s">
        <v>1297</v>
      </c>
      <c r="C205" s="21" t="s">
        <v>26</v>
      </c>
      <c r="D205" s="21" t="s">
        <v>25</v>
      </c>
      <c r="E205" s="21" t="s">
        <v>659</v>
      </c>
      <c r="F205" s="21" t="s">
        <v>25</v>
      </c>
      <c r="G205" s="21" t="s">
        <v>645</v>
      </c>
      <c r="H205" s="21" t="s">
        <v>650</v>
      </c>
      <c r="I205" s="21" t="s">
        <v>651</v>
      </c>
      <c r="J205" s="21">
        <v>1</v>
      </c>
      <c r="K205" s="22">
        <v>42156</v>
      </c>
      <c r="L205" s="22">
        <v>42215</v>
      </c>
      <c r="M205" s="21">
        <v>8.4</v>
      </c>
      <c r="N205" s="21">
        <v>0</v>
      </c>
      <c r="O205" s="21" t="s">
        <v>25</v>
      </c>
      <c r="P205" s="26"/>
    </row>
    <row r="206" spans="1:16" ht="13.5" thickBot="1" x14ac:dyDescent="0.25">
      <c r="A206" s="19">
        <v>196</v>
      </c>
      <c r="B206" s="18" t="s">
        <v>1298</v>
      </c>
      <c r="C206" s="21" t="s">
        <v>26</v>
      </c>
      <c r="D206" s="21" t="s">
        <v>25</v>
      </c>
      <c r="E206" s="21" t="s">
        <v>659</v>
      </c>
      <c r="F206" s="21" t="s">
        <v>25</v>
      </c>
      <c r="G206" s="21" t="s">
        <v>645</v>
      </c>
      <c r="H206" s="21" t="s">
        <v>652</v>
      </c>
      <c r="I206" s="21" t="s">
        <v>345</v>
      </c>
      <c r="J206" s="21">
        <v>1</v>
      </c>
      <c r="K206" s="22">
        <v>42217</v>
      </c>
      <c r="L206" s="22">
        <v>42369</v>
      </c>
      <c r="M206" s="21">
        <v>21.7</v>
      </c>
      <c r="N206" s="21">
        <v>0</v>
      </c>
      <c r="O206" s="21" t="s">
        <v>25</v>
      </c>
      <c r="P206" s="26"/>
    </row>
    <row r="207" spans="1:16" ht="13.5" thickBot="1" x14ac:dyDescent="0.25">
      <c r="A207" s="19">
        <v>197</v>
      </c>
      <c r="B207" s="18" t="s">
        <v>1299</v>
      </c>
      <c r="C207" s="21" t="s">
        <v>26</v>
      </c>
      <c r="D207" s="21" t="s">
        <v>25</v>
      </c>
      <c r="E207" s="21" t="s">
        <v>659</v>
      </c>
      <c r="F207" s="21" t="s">
        <v>25</v>
      </c>
      <c r="G207" s="21" t="s">
        <v>653</v>
      </c>
      <c r="H207" s="21" t="s">
        <v>654</v>
      </c>
      <c r="I207" s="21" t="s">
        <v>30</v>
      </c>
      <c r="J207" s="21">
        <v>1</v>
      </c>
      <c r="K207" s="22">
        <v>42109</v>
      </c>
      <c r="L207" s="22">
        <v>42124</v>
      </c>
      <c r="M207" s="21">
        <v>2.1</v>
      </c>
      <c r="N207" s="21">
        <v>0</v>
      </c>
      <c r="O207" s="21" t="s">
        <v>25</v>
      </c>
      <c r="P207" s="26"/>
    </row>
    <row r="208" spans="1:16" ht="13.5" thickBot="1" x14ac:dyDescent="0.25">
      <c r="A208" s="19">
        <v>198</v>
      </c>
      <c r="B208" s="18" t="s">
        <v>1300</v>
      </c>
      <c r="C208" s="21" t="s">
        <v>26</v>
      </c>
      <c r="D208" s="21" t="s">
        <v>25</v>
      </c>
      <c r="E208" s="21" t="s">
        <v>659</v>
      </c>
      <c r="F208" s="21" t="s">
        <v>25</v>
      </c>
      <c r="G208" s="21" t="s">
        <v>653</v>
      </c>
      <c r="H208" s="21" t="s">
        <v>655</v>
      </c>
      <c r="I208" s="21" t="s">
        <v>656</v>
      </c>
      <c r="J208" s="21">
        <v>1</v>
      </c>
      <c r="K208" s="22">
        <v>42156</v>
      </c>
      <c r="L208" s="22">
        <v>42246</v>
      </c>
      <c r="M208" s="21">
        <v>12.9</v>
      </c>
      <c r="N208" s="21">
        <v>0</v>
      </c>
      <c r="O208" s="21" t="s">
        <v>25</v>
      </c>
      <c r="P208" s="26"/>
    </row>
    <row r="209" spans="1:16" ht="13.5" thickBot="1" x14ac:dyDescent="0.25">
      <c r="A209" s="19">
        <v>199</v>
      </c>
      <c r="B209" s="18" t="s">
        <v>1301</v>
      </c>
      <c r="C209" s="21" t="s">
        <v>26</v>
      </c>
      <c r="D209" s="21" t="s">
        <v>25</v>
      </c>
      <c r="E209" s="21" t="s">
        <v>659</v>
      </c>
      <c r="F209" s="21" t="s">
        <v>25</v>
      </c>
      <c r="G209" s="21" t="s">
        <v>653</v>
      </c>
      <c r="H209" s="21" t="s">
        <v>657</v>
      </c>
      <c r="I209" s="21" t="s">
        <v>649</v>
      </c>
      <c r="J209" s="21">
        <v>1</v>
      </c>
      <c r="K209" s="22">
        <v>42250</v>
      </c>
      <c r="L209" s="22">
        <v>42353</v>
      </c>
      <c r="M209" s="21">
        <v>14.7</v>
      </c>
      <c r="N209" s="21">
        <v>0</v>
      </c>
      <c r="O209" s="21" t="s">
        <v>25</v>
      </c>
      <c r="P209" s="26"/>
    </row>
    <row r="210" spans="1:16" ht="13.5" thickBot="1" x14ac:dyDescent="0.25">
      <c r="A210" s="19">
        <v>200</v>
      </c>
      <c r="B210" s="18" t="s">
        <v>1302</v>
      </c>
      <c r="C210" s="21" t="s">
        <v>26</v>
      </c>
      <c r="D210" s="21" t="s">
        <v>25</v>
      </c>
      <c r="E210" s="21" t="s">
        <v>659</v>
      </c>
      <c r="F210" s="21" t="s">
        <v>25</v>
      </c>
      <c r="G210" s="21" t="s">
        <v>653</v>
      </c>
      <c r="H210" s="21" t="s">
        <v>658</v>
      </c>
      <c r="I210" s="21" t="s">
        <v>30</v>
      </c>
      <c r="J210" s="21">
        <v>1</v>
      </c>
      <c r="K210" s="22">
        <v>42354</v>
      </c>
      <c r="L210" s="22">
        <v>42369</v>
      </c>
      <c r="M210" s="21">
        <v>2.1</v>
      </c>
      <c r="N210" s="21">
        <v>0</v>
      </c>
      <c r="O210" s="21" t="s">
        <v>25</v>
      </c>
      <c r="P210" s="26"/>
    </row>
    <row r="211" spans="1:16" ht="13.5" thickBot="1" x14ac:dyDescent="0.25">
      <c r="A211" s="19">
        <v>201</v>
      </c>
      <c r="B211" s="18" t="s">
        <v>1303</v>
      </c>
      <c r="C211" s="21" t="s">
        <v>26</v>
      </c>
      <c r="D211" s="21" t="s">
        <v>25</v>
      </c>
      <c r="E211" s="21" t="s">
        <v>660</v>
      </c>
      <c r="F211" s="21" t="s">
        <v>661</v>
      </c>
      <c r="G211" s="21" t="s">
        <v>662</v>
      </c>
      <c r="H211" s="21" t="s">
        <v>663</v>
      </c>
      <c r="I211" s="21" t="s">
        <v>30</v>
      </c>
      <c r="J211" s="21">
        <v>1</v>
      </c>
      <c r="K211" s="22">
        <v>42109</v>
      </c>
      <c r="L211" s="22">
        <v>42153</v>
      </c>
      <c r="M211" s="21">
        <v>6.3</v>
      </c>
      <c r="N211" s="21">
        <v>0</v>
      </c>
      <c r="O211" s="21" t="s">
        <v>25</v>
      </c>
      <c r="P211" s="26"/>
    </row>
    <row r="212" spans="1:16" ht="13.5" thickBot="1" x14ac:dyDescent="0.25">
      <c r="A212" s="19">
        <v>202</v>
      </c>
      <c r="B212" s="18" t="s">
        <v>1304</v>
      </c>
      <c r="C212" s="21" t="s">
        <v>26</v>
      </c>
      <c r="D212" s="21" t="s">
        <v>25</v>
      </c>
      <c r="E212" s="21" t="s">
        <v>660</v>
      </c>
      <c r="F212" s="21" t="s">
        <v>661</v>
      </c>
      <c r="G212" s="21" t="s">
        <v>664</v>
      </c>
      <c r="H212" s="21" t="s">
        <v>665</v>
      </c>
      <c r="I212" s="21" t="s">
        <v>666</v>
      </c>
      <c r="J212" s="21">
        <v>1</v>
      </c>
      <c r="K212" s="22">
        <v>42109</v>
      </c>
      <c r="L212" s="22">
        <v>42247</v>
      </c>
      <c r="M212" s="21">
        <v>19.7</v>
      </c>
      <c r="N212" s="21">
        <v>0</v>
      </c>
      <c r="O212" s="21" t="s">
        <v>25</v>
      </c>
      <c r="P212" s="26"/>
    </row>
    <row r="213" spans="1:16" ht="13.5" thickBot="1" x14ac:dyDescent="0.25">
      <c r="A213" s="19">
        <v>203</v>
      </c>
      <c r="B213" s="18" t="s">
        <v>1305</v>
      </c>
      <c r="C213" s="21" t="s">
        <v>26</v>
      </c>
      <c r="D213" s="21" t="s">
        <v>25</v>
      </c>
      <c r="E213" s="21" t="s">
        <v>660</v>
      </c>
      <c r="F213" s="21" t="s">
        <v>661</v>
      </c>
      <c r="G213" s="21" t="s">
        <v>664</v>
      </c>
      <c r="H213" s="21" t="s">
        <v>667</v>
      </c>
      <c r="I213" s="21" t="s">
        <v>668</v>
      </c>
      <c r="J213" s="21">
        <v>1</v>
      </c>
      <c r="K213" s="22">
        <v>42217</v>
      </c>
      <c r="L213" s="22">
        <v>42428</v>
      </c>
      <c r="M213" s="21">
        <v>30.1</v>
      </c>
      <c r="N213" s="21">
        <v>0</v>
      </c>
      <c r="O213" s="21" t="s">
        <v>25</v>
      </c>
      <c r="P213" s="26"/>
    </row>
    <row r="214" spans="1:16" ht="13.5" thickBot="1" x14ac:dyDescent="0.25">
      <c r="A214" s="19">
        <v>204</v>
      </c>
      <c r="B214" s="18" t="s">
        <v>1306</v>
      </c>
      <c r="C214" s="21" t="s">
        <v>26</v>
      </c>
      <c r="D214" s="21" t="s">
        <v>25</v>
      </c>
      <c r="E214" s="21" t="s">
        <v>660</v>
      </c>
      <c r="F214" s="21" t="s">
        <v>661</v>
      </c>
      <c r="G214" s="21" t="s">
        <v>669</v>
      </c>
      <c r="H214" s="21" t="s">
        <v>670</v>
      </c>
      <c r="I214" s="21" t="s">
        <v>30</v>
      </c>
      <c r="J214" s="21">
        <v>2</v>
      </c>
      <c r="K214" s="22">
        <v>42125</v>
      </c>
      <c r="L214" s="22">
        <v>42215</v>
      </c>
      <c r="M214" s="21">
        <v>12.9</v>
      </c>
      <c r="N214" s="21">
        <v>0</v>
      </c>
      <c r="O214" s="21" t="s">
        <v>25</v>
      </c>
      <c r="P214" s="26"/>
    </row>
    <row r="215" spans="1:16" s="26" customFormat="1" ht="13.5" thickBot="1" x14ac:dyDescent="0.25">
      <c r="A215" s="19">
        <v>205</v>
      </c>
      <c r="B215" s="18" t="s">
        <v>1307</v>
      </c>
      <c r="C215" s="21" t="s">
        <v>26</v>
      </c>
      <c r="D215" s="24"/>
      <c r="E215" s="24" t="s">
        <v>671</v>
      </c>
      <c r="F215" s="24" t="s">
        <v>672</v>
      </c>
      <c r="G215" s="24" t="s">
        <v>673</v>
      </c>
      <c r="H215" s="24" t="s">
        <v>674</v>
      </c>
      <c r="I215" s="24" t="s">
        <v>30</v>
      </c>
      <c r="J215" s="24">
        <v>1</v>
      </c>
      <c r="K215" s="28">
        <v>42126</v>
      </c>
      <c r="L215" s="28">
        <v>42155</v>
      </c>
      <c r="M215" s="24">
        <v>4.0999999999999996</v>
      </c>
      <c r="N215" s="24">
        <v>0</v>
      </c>
      <c r="O215" s="24" t="s">
        <v>25</v>
      </c>
    </row>
    <row r="216" spans="1:16" s="26" customFormat="1" ht="13.5" thickBot="1" x14ac:dyDescent="0.25">
      <c r="A216" s="19">
        <v>206</v>
      </c>
      <c r="B216" s="18" t="s">
        <v>1308</v>
      </c>
      <c r="C216" s="21" t="s">
        <v>26</v>
      </c>
      <c r="E216" s="26" t="s">
        <v>671</v>
      </c>
      <c r="F216" s="26" t="s">
        <v>25</v>
      </c>
      <c r="G216" s="24" t="s">
        <v>673</v>
      </c>
      <c r="H216" s="26" t="s">
        <v>675</v>
      </c>
      <c r="I216" s="26" t="s">
        <v>676</v>
      </c>
      <c r="J216" s="26">
        <v>1</v>
      </c>
      <c r="K216" s="28">
        <v>42156</v>
      </c>
      <c r="L216" s="28">
        <v>42338</v>
      </c>
      <c r="M216" s="26">
        <v>26</v>
      </c>
      <c r="N216" s="26">
        <v>0</v>
      </c>
    </row>
    <row r="217" spans="1:16" s="26" customFormat="1" ht="13.5" thickBot="1" x14ac:dyDescent="0.25">
      <c r="A217" s="19">
        <v>207</v>
      </c>
      <c r="B217" s="18" t="s">
        <v>1309</v>
      </c>
      <c r="C217" s="21" t="s">
        <v>26</v>
      </c>
      <c r="E217" s="26" t="s">
        <v>677</v>
      </c>
      <c r="F217" s="26" t="s">
        <v>377</v>
      </c>
      <c r="G217" s="26" t="s">
        <v>678</v>
      </c>
      <c r="H217" s="26" t="s">
        <v>679</v>
      </c>
      <c r="I217" s="26" t="s">
        <v>676</v>
      </c>
      <c r="J217" s="50">
        <v>1</v>
      </c>
      <c r="K217" s="28">
        <v>42278</v>
      </c>
      <c r="L217" s="28">
        <v>42338</v>
      </c>
      <c r="M217" s="26">
        <v>8.6</v>
      </c>
      <c r="N217" s="26">
        <v>0</v>
      </c>
    </row>
    <row r="218" spans="1:16" ht="13.5" thickBot="1" x14ac:dyDescent="0.25">
      <c r="A218" s="19">
        <v>208</v>
      </c>
      <c r="B218" s="18" t="s">
        <v>1310</v>
      </c>
      <c r="C218" s="21" t="s">
        <v>26</v>
      </c>
      <c r="D218" s="21"/>
      <c r="E218" s="21" t="s">
        <v>680</v>
      </c>
      <c r="F218" s="21" t="s">
        <v>681</v>
      </c>
      <c r="G218" s="21" t="s">
        <v>682</v>
      </c>
      <c r="H218" s="21" t="s">
        <v>683</v>
      </c>
      <c r="I218" s="21" t="s">
        <v>684</v>
      </c>
      <c r="J218" s="21">
        <v>46</v>
      </c>
      <c r="K218" s="22">
        <v>42095</v>
      </c>
      <c r="L218" s="22">
        <v>42104</v>
      </c>
      <c r="M218" s="21">
        <v>1.3</v>
      </c>
      <c r="N218" s="21">
        <v>0</v>
      </c>
      <c r="O218" s="21" t="s">
        <v>25</v>
      </c>
      <c r="P218" s="27"/>
    </row>
    <row r="219" spans="1:16" ht="13.5" thickBot="1" x14ac:dyDescent="0.25">
      <c r="A219" s="19">
        <v>209</v>
      </c>
      <c r="B219" s="18" t="s">
        <v>1311</v>
      </c>
      <c r="C219" s="21" t="s">
        <v>26</v>
      </c>
      <c r="D219" s="21"/>
      <c r="E219" s="21" t="s">
        <v>680</v>
      </c>
      <c r="F219" s="21" t="s">
        <v>681</v>
      </c>
      <c r="G219" s="21" t="s">
        <v>682</v>
      </c>
      <c r="H219" s="21" t="s">
        <v>685</v>
      </c>
      <c r="I219" s="21" t="s">
        <v>686</v>
      </c>
      <c r="J219" s="21">
        <v>9</v>
      </c>
      <c r="K219" s="22">
        <v>42095</v>
      </c>
      <c r="L219" s="22">
        <v>42368</v>
      </c>
      <c r="M219" s="21">
        <v>39</v>
      </c>
      <c r="N219" s="21">
        <v>0</v>
      </c>
      <c r="O219" s="21" t="s">
        <v>25</v>
      </c>
      <c r="P219" s="27"/>
    </row>
    <row r="220" spans="1:16" ht="13.5" thickBot="1" x14ac:dyDescent="0.25">
      <c r="A220" s="19">
        <v>210</v>
      </c>
      <c r="B220" s="18" t="s">
        <v>1312</v>
      </c>
      <c r="C220" s="21" t="s">
        <v>26</v>
      </c>
      <c r="D220" s="21"/>
      <c r="E220" s="21" t="s">
        <v>680</v>
      </c>
      <c r="F220" s="21" t="s">
        <v>681</v>
      </c>
      <c r="G220" s="21" t="s">
        <v>682</v>
      </c>
      <c r="H220" s="21" t="s">
        <v>687</v>
      </c>
      <c r="I220" s="21" t="s">
        <v>688</v>
      </c>
      <c r="J220" s="21">
        <v>1</v>
      </c>
      <c r="K220" s="22">
        <v>42095</v>
      </c>
      <c r="L220" s="22">
        <v>42368</v>
      </c>
      <c r="M220" s="21">
        <v>39</v>
      </c>
      <c r="N220" s="21">
        <v>0</v>
      </c>
      <c r="O220" s="21" t="s">
        <v>25</v>
      </c>
      <c r="P220" s="27"/>
    </row>
    <row r="221" spans="1:16" ht="13.5" thickBot="1" x14ac:dyDescent="0.25">
      <c r="A221" s="19">
        <v>211</v>
      </c>
      <c r="B221" s="18" t="s">
        <v>1313</v>
      </c>
      <c r="C221" s="21" t="s">
        <v>26</v>
      </c>
      <c r="D221" s="21" t="s">
        <v>25</v>
      </c>
      <c r="E221" s="21" t="s">
        <v>689</v>
      </c>
      <c r="F221" s="21" t="s">
        <v>690</v>
      </c>
      <c r="G221" s="21" t="s">
        <v>691</v>
      </c>
      <c r="H221" s="21" t="s">
        <v>692</v>
      </c>
      <c r="I221" s="21" t="s">
        <v>693</v>
      </c>
      <c r="J221" s="21">
        <v>1</v>
      </c>
      <c r="K221" s="22">
        <v>42005</v>
      </c>
      <c r="L221" s="22">
        <v>42124</v>
      </c>
      <c r="M221" s="23">
        <v>17</v>
      </c>
      <c r="N221" s="21">
        <v>0</v>
      </c>
      <c r="O221" s="21" t="s">
        <v>25</v>
      </c>
      <c r="P221" s="27"/>
    </row>
    <row r="222" spans="1:16" ht="13.5" thickBot="1" x14ac:dyDescent="0.25">
      <c r="A222" s="19">
        <v>212</v>
      </c>
      <c r="B222" s="18" t="s">
        <v>1314</v>
      </c>
      <c r="C222" s="21" t="s">
        <v>26</v>
      </c>
      <c r="D222" s="21"/>
      <c r="E222" s="21" t="s">
        <v>689</v>
      </c>
      <c r="F222" s="21" t="s">
        <v>690</v>
      </c>
      <c r="G222" s="21" t="s">
        <v>691</v>
      </c>
      <c r="H222" s="21" t="s">
        <v>694</v>
      </c>
      <c r="I222" s="21" t="s">
        <v>30</v>
      </c>
      <c r="J222" s="21">
        <v>1</v>
      </c>
      <c r="K222" s="22">
        <v>42095</v>
      </c>
      <c r="L222" s="22">
        <v>42124</v>
      </c>
      <c r="M222" s="23">
        <v>4.0999999999999996</v>
      </c>
      <c r="N222" s="21">
        <v>0</v>
      </c>
      <c r="O222" s="21"/>
      <c r="P222" s="27"/>
    </row>
    <row r="223" spans="1:16" ht="13.5" thickBot="1" x14ac:dyDescent="0.25">
      <c r="A223" s="19">
        <v>213</v>
      </c>
      <c r="B223" s="18" t="s">
        <v>1315</v>
      </c>
      <c r="C223" s="21" t="s">
        <v>26</v>
      </c>
      <c r="D223" s="21"/>
      <c r="E223" s="21" t="s">
        <v>695</v>
      </c>
      <c r="F223" s="21" t="s">
        <v>103</v>
      </c>
      <c r="G223" s="21" t="s">
        <v>691</v>
      </c>
      <c r="H223" s="21" t="s">
        <v>696</v>
      </c>
      <c r="I223" s="21" t="s">
        <v>697</v>
      </c>
      <c r="J223" s="21">
        <v>1</v>
      </c>
      <c r="K223" s="22">
        <v>42005</v>
      </c>
      <c r="L223" s="22">
        <v>42124</v>
      </c>
      <c r="M223" s="23">
        <v>17</v>
      </c>
      <c r="N223" s="21">
        <v>0</v>
      </c>
      <c r="O223" s="21"/>
      <c r="P223" s="27"/>
    </row>
    <row r="224" spans="1:16" ht="13.5" thickBot="1" x14ac:dyDescent="0.25">
      <c r="A224" s="19">
        <v>214</v>
      </c>
      <c r="B224" s="18" t="s">
        <v>1316</v>
      </c>
      <c r="C224" s="21" t="s">
        <v>26</v>
      </c>
      <c r="D224" s="21"/>
      <c r="E224" s="21" t="s">
        <v>698</v>
      </c>
      <c r="F224" s="21" t="s">
        <v>699</v>
      </c>
      <c r="G224" s="21" t="s">
        <v>691</v>
      </c>
      <c r="H224" s="21" t="s">
        <v>692</v>
      </c>
      <c r="I224" s="21" t="s">
        <v>693</v>
      </c>
      <c r="J224" s="21">
        <v>1</v>
      </c>
      <c r="K224" s="22">
        <v>42005</v>
      </c>
      <c r="L224" s="22">
        <v>42124</v>
      </c>
      <c r="M224" s="23">
        <v>17</v>
      </c>
      <c r="N224" s="21">
        <v>0</v>
      </c>
      <c r="O224" s="21"/>
      <c r="P224" s="27"/>
    </row>
    <row r="225" spans="1:16" ht="13.5" thickBot="1" x14ac:dyDescent="0.25">
      <c r="A225" s="19">
        <v>215</v>
      </c>
      <c r="B225" s="18" t="s">
        <v>1317</v>
      </c>
      <c r="C225" s="21" t="s">
        <v>26</v>
      </c>
      <c r="D225" s="21"/>
      <c r="E225" s="21" t="s">
        <v>698</v>
      </c>
      <c r="F225" s="21" t="s">
        <v>699</v>
      </c>
      <c r="G225" s="21" t="s">
        <v>691</v>
      </c>
      <c r="H225" s="21" t="s">
        <v>700</v>
      </c>
      <c r="I225" s="21" t="s">
        <v>30</v>
      </c>
      <c r="J225" s="21">
        <v>1</v>
      </c>
      <c r="K225" s="22">
        <v>42095</v>
      </c>
      <c r="L225" s="22">
        <v>42124</v>
      </c>
      <c r="M225" s="23">
        <v>4.0999999999999996</v>
      </c>
      <c r="N225" s="21">
        <v>0</v>
      </c>
      <c r="O225" s="21"/>
      <c r="P225" s="27"/>
    </row>
    <row r="226" spans="1:16" ht="13.5" thickBot="1" x14ac:dyDescent="0.25">
      <c r="A226" s="19">
        <v>216</v>
      </c>
      <c r="B226" s="18" t="s">
        <v>1318</v>
      </c>
      <c r="C226" s="21" t="s">
        <v>26</v>
      </c>
      <c r="D226" s="21"/>
      <c r="E226" s="21" t="s">
        <v>701</v>
      </c>
      <c r="F226" s="21" t="s">
        <v>117</v>
      </c>
      <c r="G226" s="21" t="s">
        <v>691</v>
      </c>
      <c r="H226" s="21" t="s">
        <v>692</v>
      </c>
      <c r="I226" s="21" t="s">
        <v>693</v>
      </c>
      <c r="J226" s="21">
        <v>1</v>
      </c>
      <c r="K226" s="22">
        <v>42005</v>
      </c>
      <c r="L226" s="22">
        <v>42124</v>
      </c>
      <c r="M226" s="23">
        <v>17</v>
      </c>
      <c r="N226" s="21">
        <v>0</v>
      </c>
      <c r="O226" s="21"/>
      <c r="P226" s="27"/>
    </row>
    <row r="227" spans="1:16" ht="13.5" thickBot="1" x14ac:dyDescent="0.25">
      <c r="A227" s="19">
        <v>217</v>
      </c>
      <c r="B227" s="18" t="s">
        <v>1319</v>
      </c>
      <c r="C227" s="21" t="s">
        <v>26</v>
      </c>
      <c r="D227" s="21"/>
      <c r="E227" s="21" t="s">
        <v>701</v>
      </c>
      <c r="F227" s="21" t="s">
        <v>117</v>
      </c>
      <c r="G227" s="21" t="s">
        <v>691</v>
      </c>
      <c r="H227" s="21" t="s">
        <v>702</v>
      </c>
      <c r="I227" s="21" t="s">
        <v>30</v>
      </c>
      <c r="J227" s="21">
        <v>1</v>
      </c>
      <c r="K227" s="22">
        <v>42095</v>
      </c>
      <c r="L227" s="22">
        <v>42124</v>
      </c>
      <c r="M227" s="23">
        <v>4.0999999999999996</v>
      </c>
      <c r="N227" s="21">
        <v>0</v>
      </c>
      <c r="O227" s="21"/>
      <c r="P227" s="27"/>
    </row>
    <row r="228" spans="1:16" ht="13.5" thickBot="1" x14ac:dyDescent="0.25">
      <c r="A228" s="19">
        <v>218</v>
      </c>
      <c r="B228" s="18" t="s">
        <v>1320</v>
      </c>
      <c r="C228" s="21" t="s">
        <v>26</v>
      </c>
      <c r="D228" s="21"/>
      <c r="E228" s="21" t="s">
        <v>703</v>
      </c>
      <c r="F228" s="21" t="s">
        <v>260</v>
      </c>
      <c r="G228" s="21" t="s">
        <v>691</v>
      </c>
      <c r="H228" s="21" t="s">
        <v>704</v>
      </c>
      <c r="I228" s="21" t="s">
        <v>30</v>
      </c>
      <c r="J228" s="21">
        <v>1</v>
      </c>
      <c r="K228" s="22">
        <v>42095</v>
      </c>
      <c r="L228" s="22">
        <v>42155</v>
      </c>
      <c r="M228" s="23">
        <v>8.6</v>
      </c>
      <c r="N228" s="21">
        <v>0</v>
      </c>
      <c r="O228" s="21"/>
      <c r="P228" s="27"/>
    </row>
    <row r="229" spans="1:16" ht="13.5" thickBot="1" x14ac:dyDescent="0.25">
      <c r="A229" s="19">
        <v>219</v>
      </c>
      <c r="B229" s="18" t="s">
        <v>1321</v>
      </c>
      <c r="C229" s="21" t="s">
        <v>26</v>
      </c>
      <c r="D229" s="21"/>
      <c r="E229" s="21" t="s">
        <v>705</v>
      </c>
      <c r="F229" s="21" t="s">
        <v>706</v>
      </c>
      <c r="G229" s="21" t="s">
        <v>691</v>
      </c>
      <c r="H229" s="21" t="s">
        <v>707</v>
      </c>
      <c r="I229" s="21" t="s">
        <v>30</v>
      </c>
      <c r="J229" s="21">
        <v>1</v>
      </c>
      <c r="K229" s="22">
        <v>42095</v>
      </c>
      <c r="L229" s="22">
        <v>42155</v>
      </c>
      <c r="M229" s="23">
        <v>8.6</v>
      </c>
      <c r="N229" s="21">
        <v>0</v>
      </c>
      <c r="O229" s="21"/>
      <c r="P229" s="27"/>
    </row>
    <row r="230" spans="1:16" s="26" customFormat="1" ht="13.5" thickBot="1" x14ac:dyDescent="0.25">
      <c r="A230" s="19">
        <v>220</v>
      </c>
      <c r="B230" s="18" t="s">
        <v>1322</v>
      </c>
      <c r="C230" s="21" t="s">
        <v>26</v>
      </c>
      <c r="D230" s="24"/>
      <c r="E230" s="11" t="s">
        <v>708</v>
      </c>
      <c r="F230" s="12" t="s">
        <v>25</v>
      </c>
      <c r="G230" s="12" t="s">
        <v>709</v>
      </c>
      <c r="H230" s="51" t="s">
        <v>710</v>
      </c>
      <c r="I230" s="12" t="s">
        <v>30</v>
      </c>
      <c r="J230" s="12">
        <v>1</v>
      </c>
      <c r="K230" s="22">
        <v>42095</v>
      </c>
      <c r="L230" s="22">
        <v>42154</v>
      </c>
      <c r="M230" s="52">
        <f>ROUND(((L230-K230)/7),1)</f>
        <v>8.4</v>
      </c>
      <c r="N230" s="24">
        <v>0</v>
      </c>
      <c r="O230" s="24"/>
    </row>
    <row r="231" spans="1:16" s="26" customFormat="1" ht="13.5" thickBot="1" x14ac:dyDescent="0.25">
      <c r="A231" s="19">
        <v>221</v>
      </c>
      <c r="B231" s="18" t="s">
        <v>1323</v>
      </c>
      <c r="C231" s="21" t="s">
        <v>26</v>
      </c>
      <c r="E231" s="11" t="s">
        <v>711</v>
      </c>
      <c r="F231" s="12" t="s">
        <v>712</v>
      </c>
      <c r="G231" s="12" t="s">
        <v>713</v>
      </c>
      <c r="H231" s="13" t="s">
        <v>714</v>
      </c>
      <c r="I231" s="12" t="s">
        <v>715</v>
      </c>
      <c r="J231" s="12">
        <v>4</v>
      </c>
      <c r="K231" s="22">
        <v>42095</v>
      </c>
      <c r="L231" s="22">
        <v>42139</v>
      </c>
      <c r="M231" s="52">
        <f t="shared" ref="M231:M243" si="4">ROUND(((L231-K231)/7),1)</f>
        <v>6.3</v>
      </c>
      <c r="N231" s="26">
        <v>0</v>
      </c>
    </row>
    <row r="232" spans="1:16" s="26" customFormat="1" ht="13.5" thickBot="1" x14ac:dyDescent="0.25">
      <c r="A232" s="19">
        <v>222</v>
      </c>
      <c r="B232" s="18" t="s">
        <v>1324</v>
      </c>
      <c r="C232" s="21" t="s">
        <v>26</v>
      </c>
      <c r="E232" s="11" t="s">
        <v>711</v>
      </c>
      <c r="F232" s="12" t="s">
        <v>712</v>
      </c>
      <c r="G232" s="12" t="s">
        <v>713</v>
      </c>
      <c r="H232" s="13" t="s">
        <v>716</v>
      </c>
      <c r="I232" s="12" t="s">
        <v>30</v>
      </c>
      <c r="J232" s="12">
        <v>1</v>
      </c>
      <c r="K232" s="22">
        <v>42109</v>
      </c>
      <c r="L232" s="22">
        <v>42139</v>
      </c>
      <c r="M232" s="52">
        <f t="shared" si="4"/>
        <v>4.3</v>
      </c>
      <c r="N232" s="26">
        <v>0</v>
      </c>
    </row>
    <row r="233" spans="1:16" s="26" customFormat="1" ht="13.5" thickBot="1" x14ac:dyDescent="0.25">
      <c r="A233" s="19">
        <v>223</v>
      </c>
      <c r="B233" s="18" t="s">
        <v>1325</v>
      </c>
      <c r="C233" s="21" t="s">
        <v>26</v>
      </c>
      <c r="E233" s="11" t="s">
        <v>711</v>
      </c>
      <c r="F233" s="12" t="s">
        <v>712</v>
      </c>
      <c r="G233" s="12" t="s">
        <v>713</v>
      </c>
      <c r="H233" s="13" t="s">
        <v>717</v>
      </c>
      <c r="I233" s="12" t="s">
        <v>718</v>
      </c>
      <c r="J233" s="12">
        <v>4</v>
      </c>
      <c r="K233" s="22">
        <v>42109</v>
      </c>
      <c r="L233" s="22">
        <v>42368</v>
      </c>
      <c r="M233" s="52">
        <f t="shared" si="4"/>
        <v>37</v>
      </c>
      <c r="N233" s="26">
        <v>0</v>
      </c>
    </row>
    <row r="234" spans="1:16" s="26" customFormat="1" ht="13.5" thickBot="1" x14ac:dyDescent="0.25">
      <c r="A234" s="19">
        <v>224</v>
      </c>
      <c r="B234" s="18" t="s">
        <v>1326</v>
      </c>
      <c r="C234" s="21" t="s">
        <v>26</v>
      </c>
      <c r="E234" s="11" t="s">
        <v>719</v>
      </c>
      <c r="F234" s="12" t="s">
        <v>720</v>
      </c>
      <c r="G234" s="12" t="s">
        <v>721</v>
      </c>
      <c r="H234" s="13" t="s">
        <v>722</v>
      </c>
      <c r="I234" s="12" t="s">
        <v>30</v>
      </c>
      <c r="J234" s="12">
        <v>1</v>
      </c>
      <c r="K234" s="22">
        <v>42095</v>
      </c>
      <c r="L234" s="22">
        <v>42124</v>
      </c>
      <c r="M234" s="52">
        <f t="shared" si="4"/>
        <v>4.0999999999999996</v>
      </c>
      <c r="N234" s="26">
        <v>0</v>
      </c>
    </row>
    <row r="235" spans="1:16" s="26" customFormat="1" ht="13.5" thickBot="1" x14ac:dyDescent="0.25">
      <c r="A235" s="19">
        <v>225</v>
      </c>
      <c r="B235" s="18" t="s">
        <v>1327</v>
      </c>
      <c r="C235" s="21" t="s">
        <v>26</v>
      </c>
      <c r="E235" s="11" t="s">
        <v>719</v>
      </c>
      <c r="F235" s="12" t="s">
        <v>720</v>
      </c>
      <c r="G235" s="12" t="s">
        <v>721</v>
      </c>
      <c r="H235" s="13" t="s">
        <v>723</v>
      </c>
      <c r="I235" s="12" t="s">
        <v>397</v>
      </c>
      <c r="J235" s="12">
        <v>3</v>
      </c>
      <c r="K235" s="22">
        <v>42109</v>
      </c>
      <c r="L235" s="22">
        <v>42368</v>
      </c>
      <c r="M235" s="52">
        <f t="shared" si="4"/>
        <v>37</v>
      </c>
      <c r="N235" s="26">
        <v>0</v>
      </c>
    </row>
    <row r="236" spans="1:16" s="26" customFormat="1" ht="13.5" thickBot="1" x14ac:dyDescent="0.25">
      <c r="A236" s="19">
        <v>226</v>
      </c>
      <c r="B236" s="18" t="s">
        <v>1328</v>
      </c>
      <c r="C236" s="21" t="s">
        <v>26</v>
      </c>
      <c r="E236" s="11" t="s">
        <v>724</v>
      </c>
      <c r="F236" s="12" t="s">
        <v>725</v>
      </c>
      <c r="G236" s="12" t="s">
        <v>726</v>
      </c>
      <c r="H236" s="13" t="s">
        <v>727</v>
      </c>
      <c r="I236" s="12" t="s">
        <v>728</v>
      </c>
      <c r="J236" s="12">
        <v>3</v>
      </c>
      <c r="K236" s="22">
        <v>42095</v>
      </c>
      <c r="L236" s="22">
        <v>42124</v>
      </c>
      <c r="M236" s="52">
        <f t="shared" si="4"/>
        <v>4.0999999999999996</v>
      </c>
      <c r="N236" s="26">
        <v>0</v>
      </c>
    </row>
    <row r="237" spans="1:16" s="26" customFormat="1" ht="13.5" thickBot="1" x14ac:dyDescent="0.25">
      <c r="A237" s="19">
        <v>227</v>
      </c>
      <c r="B237" s="18" t="s">
        <v>1329</v>
      </c>
      <c r="C237" s="21" t="s">
        <v>26</v>
      </c>
      <c r="E237" s="11" t="s">
        <v>729</v>
      </c>
      <c r="F237" s="12" t="s">
        <v>730</v>
      </c>
      <c r="G237" s="12" t="s">
        <v>731</v>
      </c>
      <c r="H237" s="12" t="s">
        <v>732</v>
      </c>
      <c r="I237" s="12" t="s">
        <v>733</v>
      </c>
      <c r="J237" s="12">
        <v>9</v>
      </c>
      <c r="K237" s="22">
        <v>42095</v>
      </c>
      <c r="L237" s="22">
        <v>42368</v>
      </c>
      <c r="M237" s="52">
        <f t="shared" si="4"/>
        <v>39</v>
      </c>
      <c r="N237" s="26">
        <v>0</v>
      </c>
    </row>
    <row r="238" spans="1:16" s="26" customFormat="1" ht="13.5" thickBot="1" x14ac:dyDescent="0.25">
      <c r="A238" s="19">
        <v>228</v>
      </c>
      <c r="B238" s="18" t="s">
        <v>1330</v>
      </c>
      <c r="C238" s="21" t="s">
        <v>26</v>
      </c>
      <c r="E238" s="11" t="s">
        <v>729</v>
      </c>
      <c r="F238" s="12" t="s">
        <v>730</v>
      </c>
      <c r="G238" s="12" t="s">
        <v>731</v>
      </c>
      <c r="H238" s="12" t="s">
        <v>734</v>
      </c>
      <c r="I238" s="12" t="s">
        <v>397</v>
      </c>
      <c r="J238" s="12">
        <v>3</v>
      </c>
      <c r="K238" s="22">
        <v>42095</v>
      </c>
      <c r="L238" s="22">
        <v>42368</v>
      </c>
      <c r="M238" s="52">
        <f t="shared" si="4"/>
        <v>39</v>
      </c>
      <c r="N238" s="26">
        <v>0</v>
      </c>
    </row>
    <row r="239" spans="1:16" s="26" customFormat="1" ht="13.5" thickBot="1" x14ac:dyDescent="0.25">
      <c r="A239" s="19">
        <v>229</v>
      </c>
      <c r="B239" s="18" t="s">
        <v>1331</v>
      </c>
      <c r="C239" s="21" t="s">
        <v>26</v>
      </c>
      <c r="E239" s="11" t="s">
        <v>729</v>
      </c>
      <c r="F239" s="12" t="s">
        <v>730</v>
      </c>
      <c r="G239" s="12" t="s">
        <v>731</v>
      </c>
      <c r="H239" s="12" t="s">
        <v>735</v>
      </c>
      <c r="I239" s="12" t="s">
        <v>736</v>
      </c>
      <c r="J239" s="12">
        <v>4</v>
      </c>
      <c r="K239" s="22">
        <v>42095</v>
      </c>
      <c r="L239" s="22">
        <v>42368</v>
      </c>
      <c r="M239" s="52">
        <f t="shared" si="4"/>
        <v>39</v>
      </c>
      <c r="N239" s="26">
        <v>0</v>
      </c>
    </row>
    <row r="240" spans="1:16" s="26" customFormat="1" ht="13.5" thickBot="1" x14ac:dyDescent="0.25">
      <c r="A240" s="19">
        <v>230</v>
      </c>
      <c r="B240" s="18" t="s">
        <v>1332</v>
      </c>
      <c r="C240" s="21" t="s">
        <v>26</v>
      </c>
      <c r="E240" s="11" t="s">
        <v>737</v>
      </c>
      <c r="F240" s="12" t="s">
        <v>738</v>
      </c>
      <c r="G240" s="12" t="s">
        <v>739</v>
      </c>
      <c r="H240" s="12" t="s">
        <v>740</v>
      </c>
      <c r="I240" s="12" t="s">
        <v>741</v>
      </c>
      <c r="J240" s="12">
        <v>4</v>
      </c>
      <c r="K240" s="22">
        <v>42095</v>
      </c>
      <c r="L240" s="22">
        <v>42139</v>
      </c>
      <c r="M240" s="52">
        <f t="shared" si="4"/>
        <v>6.3</v>
      </c>
      <c r="N240" s="26">
        <v>0</v>
      </c>
    </row>
    <row r="241" spans="1:16" s="26" customFormat="1" ht="13.5" thickBot="1" x14ac:dyDescent="0.25">
      <c r="A241" s="19">
        <v>231</v>
      </c>
      <c r="B241" s="18" t="s">
        <v>1333</v>
      </c>
      <c r="C241" s="21" t="s">
        <v>26</v>
      </c>
      <c r="E241" s="11" t="s">
        <v>737</v>
      </c>
      <c r="F241" s="12" t="s">
        <v>738</v>
      </c>
      <c r="G241" s="12" t="s">
        <v>739</v>
      </c>
      <c r="H241" s="12" t="s">
        <v>742</v>
      </c>
      <c r="I241" s="12" t="s">
        <v>30</v>
      </c>
      <c r="J241" s="12">
        <v>1</v>
      </c>
      <c r="K241" s="22">
        <v>42109</v>
      </c>
      <c r="L241" s="22">
        <v>42139</v>
      </c>
      <c r="M241" s="52">
        <f t="shared" si="4"/>
        <v>4.3</v>
      </c>
      <c r="N241" s="26">
        <v>0</v>
      </c>
    </row>
    <row r="242" spans="1:16" s="26" customFormat="1" ht="13.5" thickBot="1" x14ac:dyDescent="0.25">
      <c r="A242" s="19">
        <v>232</v>
      </c>
      <c r="B242" s="18" t="s">
        <v>1334</v>
      </c>
      <c r="C242" s="21" t="s">
        <v>26</v>
      </c>
      <c r="E242" s="11" t="s">
        <v>743</v>
      </c>
      <c r="F242" s="12" t="s">
        <v>744</v>
      </c>
      <c r="G242" s="12" t="s">
        <v>745</v>
      </c>
      <c r="H242" s="12" t="s">
        <v>746</v>
      </c>
      <c r="I242" s="12" t="s">
        <v>718</v>
      </c>
      <c r="J242" s="12">
        <v>6</v>
      </c>
      <c r="K242" s="22">
        <v>42095</v>
      </c>
      <c r="L242" s="22">
        <v>42368</v>
      </c>
      <c r="M242" s="52">
        <f t="shared" si="4"/>
        <v>39</v>
      </c>
      <c r="N242" s="26">
        <v>0</v>
      </c>
    </row>
    <row r="243" spans="1:16" s="26" customFormat="1" ht="13.5" thickBot="1" x14ac:dyDescent="0.25">
      <c r="A243" s="19">
        <v>233</v>
      </c>
      <c r="B243" s="18" t="s">
        <v>1335</v>
      </c>
      <c r="C243" s="21" t="s">
        <v>26</v>
      </c>
      <c r="E243" s="11" t="s">
        <v>743</v>
      </c>
      <c r="F243" s="12" t="s">
        <v>744</v>
      </c>
      <c r="G243" s="12" t="s">
        <v>745</v>
      </c>
      <c r="H243" s="15" t="s">
        <v>747</v>
      </c>
      <c r="I243" s="13" t="s">
        <v>30</v>
      </c>
      <c r="J243" s="15">
        <v>1</v>
      </c>
      <c r="K243" s="22">
        <v>42109</v>
      </c>
      <c r="L243" s="22">
        <v>42139</v>
      </c>
      <c r="M243" s="52">
        <f t="shared" si="4"/>
        <v>4.3</v>
      </c>
      <c r="N243" s="26">
        <v>0</v>
      </c>
    </row>
    <row r="244" spans="1:16" ht="13.5" thickBot="1" x14ac:dyDescent="0.25">
      <c r="A244" s="19">
        <v>234</v>
      </c>
      <c r="B244" s="18" t="s">
        <v>1336</v>
      </c>
      <c r="C244" s="21" t="s">
        <v>26</v>
      </c>
      <c r="D244" s="21"/>
      <c r="E244" s="21" t="s">
        <v>748</v>
      </c>
      <c r="F244" s="21" t="s">
        <v>749</v>
      </c>
      <c r="G244" s="21" t="s">
        <v>750</v>
      </c>
      <c r="H244" s="21" t="s">
        <v>751</v>
      </c>
      <c r="I244" s="21" t="s">
        <v>45</v>
      </c>
      <c r="J244" s="53">
        <v>11</v>
      </c>
      <c r="K244" s="22">
        <v>42124</v>
      </c>
      <c r="L244" s="54">
        <v>42428</v>
      </c>
      <c r="M244" s="21">
        <v>43.4</v>
      </c>
      <c r="N244" s="21">
        <v>0</v>
      </c>
      <c r="O244" s="21" t="s">
        <v>25</v>
      </c>
      <c r="P244" s="26"/>
    </row>
    <row r="245" spans="1:16" ht="13.5" thickBot="1" x14ac:dyDescent="0.25">
      <c r="A245" s="19">
        <v>235</v>
      </c>
      <c r="B245" s="18" t="s">
        <v>1337</v>
      </c>
      <c r="C245" s="21" t="s">
        <v>26</v>
      </c>
      <c r="D245" s="21"/>
      <c r="E245" s="21" t="s">
        <v>748</v>
      </c>
      <c r="F245" s="21" t="s">
        <v>749</v>
      </c>
      <c r="G245" s="21" t="s">
        <v>750</v>
      </c>
      <c r="H245" s="21" t="s">
        <v>752</v>
      </c>
      <c r="I245" s="21" t="s">
        <v>753</v>
      </c>
      <c r="J245" s="53">
        <v>11</v>
      </c>
      <c r="K245" s="22">
        <v>42124</v>
      </c>
      <c r="L245" s="54">
        <v>42428</v>
      </c>
      <c r="M245" s="21">
        <v>43.4</v>
      </c>
      <c r="N245" s="21">
        <v>0</v>
      </c>
      <c r="O245" s="21" t="s">
        <v>25</v>
      </c>
      <c r="P245" s="26"/>
    </row>
    <row r="246" spans="1:16" ht="13.5" thickBot="1" x14ac:dyDescent="0.25">
      <c r="A246" s="19">
        <v>236</v>
      </c>
      <c r="B246" s="18" t="s">
        <v>1338</v>
      </c>
      <c r="C246" s="21" t="s">
        <v>26</v>
      </c>
      <c r="D246" s="21"/>
      <c r="E246" s="21" t="s">
        <v>754</v>
      </c>
      <c r="F246" s="21" t="s">
        <v>749</v>
      </c>
      <c r="G246" s="21" t="s">
        <v>755</v>
      </c>
      <c r="H246" s="21" t="s">
        <v>756</v>
      </c>
      <c r="I246" s="21" t="s">
        <v>753</v>
      </c>
      <c r="J246" s="53">
        <v>150</v>
      </c>
      <c r="K246" s="22">
        <v>42126</v>
      </c>
      <c r="L246" s="54">
        <v>42428</v>
      </c>
      <c r="M246" s="21">
        <v>43.1</v>
      </c>
      <c r="N246" s="21">
        <v>0</v>
      </c>
      <c r="O246" s="21" t="s">
        <v>25</v>
      </c>
      <c r="P246" s="26"/>
    </row>
    <row r="247" spans="1:16" ht="13.5" thickBot="1" x14ac:dyDescent="0.25">
      <c r="A247" s="19">
        <v>237</v>
      </c>
      <c r="B247" s="18" t="s">
        <v>1339</v>
      </c>
      <c r="C247" s="21" t="s">
        <v>26</v>
      </c>
      <c r="D247" s="21"/>
      <c r="E247" s="21" t="s">
        <v>754</v>
      </c>
      <c r="F247" s="21" t="s">
        <v>749</v>
      </c>
      <c r="G247" s="21" t="s">
        <v>755</v>
      </c>
      <c r="H247" s="21" t="s">
        <v>757</v>
      </c>
      <c r="I247" s="21" t="s">
        <v>758</v>
      </c>
      <c r="J247" s="53">
        <v>1</v>
      </c>
      <c r="K247" s="22">
        <v>42126</v>
      </c>
      <c r="L247" s="54">
        <v>42307</v>
      </c>
      <c r="M247" s="21">
        <v>25.9</v>
      </c>
      <c r="N247" s="21">
        <v>0</v>
      </c>
      <c r="O247" s="21" t="s">
        <v>25</v>
      </c>
      <c r="P247" s="26"/>
    </row>
    <row r="248" spans="1:16" ht="13.5" thickBot="1" x14ac:dyDescent="0.25">
      <c r="A248" s="19">
        <v>238</v>
      </c>
      <c r="B248" s="18" t="s">
        <v>1340</v>
      </c>
      <c r="C248" s="21" t="s">
        <v>26</v>
      </c>
      <c r="D248" s="21"/>
      <c r="E248" s="21" t="s">
        <v>759</v>
      </c>
      <c r="F248" s="21" t="s">
        <v>749</v>
      </c>
      <c r="G248" s="21" t="s">
        <v>760</v>
      </c>
      <c r="H248" s="21" t="s">
        <v>761</v>
      </c>
      <c r="I248" s="21" t="s">
        <v>30</v>
      </c>
      <c r="J248" s="53">
        <v>1</v>
      </c>
      <c r="K248" s="22">
        <v>42095</v>
      </c>
      <c r="L248" s="54">
        <v>42185</v>
      </c>
      <c r="M248" s="21">
        <v>12.9</v>
      </c>
      <c r="N248" s="21">
        <v>0</v>
      </c>
      <c r="O248" s="21" t="s">
        <v>25</v>
      </c>
      <c r="P248" s="26"/>
    </row>
    <row r="249" spans="1:16" ht="13.5" thickBot="1" x14ac:dyDescent="0.25">
      <c r="A249" s="19">
        <v>239</v>
      </c>
      <c r="B249" s="18" t="s">
        <v>1341</v>
      </c>
      <c r="C249" s="21" t="s">
        <v>26</v>
      </c>
      <c r="D249" s="21"/>
      <c r="E249" s="21" t="s">
        <v>759</v>
      </c>
      <c r="F249" s="21" t="s">
        <v>749</v>
      </c>
      <c r="G249" s="21" t="s">
        <v>762</v>
      </c>
      <c r="H249" s="21" t="s">
        <v>763</v>
      </c>
      <c r="I249" s="21" t="s">
        <v>764</v>
      </c>
      <c r="J249" s="53">
        <v>11</v>
      </c>
      <c r="K249" s="22">
        <v>42126</v>
      </c>
      <c r="L249" s="54">
        <v>42428</v>
      </c>
      <c r="M249" s="21">
        <v>43.1</v>
      </c>
      <c r="N249" s="21">
        <v>0</v>
      </c>
      <c r="O249" s="21" t="s">
        <v>25</v>
      </c>
      <c r="P249" s="26"/>
    </row>
    <row r="250" spans="1:16" ht="13.5" thickBot="1" x14ac:dyDescent="0.25">
      <c r="A250" s="19">
        <v>240</v>
      </c>
      <c r="B250" s="18" t="s">
        <v>1342</v>
      </c>
      <c r="C250" s="21" t="s">
        <v>26</v>
      </c>
      <c r="D250" s="21"/>
      <c r="E250" s="21" t="s">
        <v>765</v>
      </c>
      <c r="F250" s="21" t="s">
        <v>749</v>
      </c>
      <c r="G250" s="21" t="s">
        <v>766</v>
      </c>
      <c r="H250" s="21" t="s">
        <v>767</v>
      </c>
      <c r="I250" s="21" t="s">
        <v>768</v>
      </c>
      <c r="J250" s="53">
        <v>1</v>
      </c>
      <c r="K250" s="22">
        <v>42095</v>
      </c>
      <c r="L250" s="54">
        <v>42369</v>
      </c>
      <c r="M250" s="21">
        <v>39.1</v>
      </c>
      <c r="N250" s="21">
        <v>0</v>
      </c>
      <c r="O250" s="21" t="s">
        <v>25</v>
      </c>
      <c r="P250" s="26"/>
    </row>
    <row r="251" spans="1:16" ht="13.5" thickBot="1" x14ac:dyDescent="0.25">
      <c r="A251" s="19">
        <v>241</v>
      </c>
      <c r="B251" s="18" t="s">
        <v>1343</v>
      </c>
      <c r="C251" s="21" t="s">
        <v>26</v>
      </c>
      <c r="D251" s="21"/>
      <c r="E251" s="21" t="s">
        <v>765</v>
      </c>
      <c r="F251" s="21" t="s">
        <v>749</v>
      </c>
      <c r="G251" s="21" t="s">
        <v>766</v>
      </c>
      <c r="H251" s="21" t="s">
        <v>769</v>
      </c>
      <c r="I251" s="21" t="s">
        <v>770</v>
      </c>
      <c r="J251" s="53">
        <v>1</v>
      </c>
      <c r="K251" s="22">
        <v>42095</v>
      </c>
      <c r="L251" s="54">
        <v>42369</v>
      </c>
      <c r="M251" s="21">
        <v>39.1</v>
      </c>
      <c r="N251" s="21">
        <v>0</v>
      </c>
      <c r="O251" s="21" t="s">
        <v>25</v>
      </c>
      <c r="P251" s="26"/>
    </row>
    <row r="252" spans="1:16" ht="13.5" thickBot="1" x14ac:dyDescent="0.25">
      <c r="A252" s="19">
        <v>242</v>
      </c>
      <c r="B252" s="18" t="s">
        <v>1344</v>
      </c>
      <c r="C252" s="21" t="s">
        <v>26</v>
      </c>
      <c r="D252" s="21"/>
      <c r="E252" s="21" t="s">
        <v>771</v>
      </c>
      <c r="F252" s="21" t="s">
        <v>749</v>
      </c>
      <c r="G252" s="21" t="s">
        <v>772</v>
      </c>
      <c r="H252" s="21" t="s">
        <v>773</v>
      </c>
      <c r="I252" s="21" t="s">
        <v>774</v>
      </c>
      <c r="J252" s="53">
        <v>1</v>
      </c>
      <c r="K252" s="22">
        <v>42124</v>
      </c>
      <c r="L252" s="54">
        <v>42155</v>
      </c>
      <c r="M252" s="21">
        <v>4.4000000000000004</v>
      </c>
      <c r="N252" s="21">
        <v>0</v>
      </c>
      <c r="O252" s="21" t="s">
        <v>25</v>
      </c>
      <c r="P252" s="26"/>
    </row>
    <row r="253" spans="1:16" ht="13.5" thickBot="1" x14ac:dyDescent="0.25">
      <c r="A253" s="19">
        <v>243</v>
      </c>
      <c r="B253" s="18" t="s">
        <v>1345</v>
      </c>
      <c r="C253" s="21" t="s">
        <v>26</v>
      </c>
      <c r="D253" s="21"/>
      <c r="E253" s="21" t="s">
        <v>771</v>
      </c>
      <c r="F253" s="21" t="s">
        <v>749</v>
      </c>
      <c r="G253" s="21" t="s">
        <v>772</v>
      </c>
      <c r="H253" s="21" t="s">
        <v>757</v>
      </c>
      <c r="I253" s="21" t="s">
        <v>775</v>
      </c>
      <c r="J253" s="53">
        <v>1</v>
      </c>
      <c r="K253" s="22">
        <v>42126</v>
      </c>
      <c r="L253" s="54">
        <v>42307</v>
      </c>
      <c r="M253" s="21">
        <v>25.9</v>
      </c>
      <c r="N253" s="21">
        <v>0</v>
      </c>
      <c r="O253" s="21" t="s">
        <v>25</v>
      </c>
      <c r="P253" s="26"/>
    </row>
    <row r="254" spans="1:16" ht="13.5" thickBot="1" x14ac:dyDescent="0.25">
      <c r="A254" s="19">
        <v>244</v>
      </c>
      <c r="B254" s="18" t="s">
        <v>1346</v>
      </c>
      <c r="C254" s="21" t="s">
        <v>26</v>
      </c>
      <c r="D254" s="21"/>
      <c r="E254" s="21" t="s">
        <v>771</v>
      </c>
      <c r="F254" s="21" t="s">
        <v>749</v>
      </c>
      <c r="G254" s="21" t="s">
        <v>772</v>
      </c>
      <c r="H254" s="21" t="s">
        <v>776</v>
      </c>
      <c r="I254" s="21" t="s">
        <v>777</v>
      </c>
      <c r="J254" s="53">
        <v>10</v>
      </c>
      <c r="K254" s="22">
        <v>42126</v>
      </c>
      <c r="L254" s="54">
        <v>42428</v>
      </c>
      <c r="M254" s="21">
        <v>43.1</v>
      </c>
      <c r="N254" s="21">
        <v>0</v>
      </c>
      <c r="O254" s="21" t="s">
        <v>25</v>
      </c>
      <c r="P254" s="26"/>
    </row>
    <row r="255" spans="1:16" ht="13.5" thickBot="1" x14ac:dyDescent="0.25">
      <c r="A255" s="19">
        <v>245</v>
      </c>
      <c r="B255" s="18" t="s">
        <v>1347</v>
      </c>
      <c r="C255" s="21" t="s">
        <v>26</v>
      </c>
      <c r="D255" s="21"/>
      <c r="E255" s="21" t="s">
        <v>771</v>
      </c>
      <c r="F255" s="21" t="s">
        <v>749</v>
      </c>
      <c r="G255" s="21" t="s">
        <v>772</v>
      </c>
      <c r="H255" s="21" t="s">
        <v>778</v>
      </c>
      <c r="I255" s="21" t="s">
        <v>88</v>
      </c>
      <c r="J255" s="53">
        <v>10</v>
      </c>
      <c r="K255" s="22">
        <v>42126</v>
      </c>
      <c r="L255" s="54">
        <v>42428</v>
      </c>
      <c r="M255" s="21">
        <v>43.1</v>
      </c>
      <c r="N255" s="21">
        <v>0</v>
      </c>
      <c r="O255" s="21" t="s">
        <v>25</v>
      </c>
      <c r="P255" s="26"/>
    </row>
    <row r="256" spans="1:16" ht="13.5" thickBot="1" x14ac:dyDescent="0.25">
      <c r="A256" s="19">
        <v>246</v>
      </c>
      <c r="B256" s="18" t="s">
        <v>1348</v>
      </c>
      <c r="C256" s="21" t="s">
        <v>26</v>
      </c>
      <c r="D256" s="21"/>
      <c r="E256" s="21" t="s">
        <v>779</v>
      </c>
      <c r="F256" s="21" t="s">
        <v>749</v>
      </c>
      <c r="G256" s="21" t="s">
        <v>757</v>
      </c>
      <c r="H256" s="21" t="s">
        <v>780</v>
      </c>
      <c r="I256" s="21" t="s">
        <v>781</v>
      </c>
      <c r="J256" s="53">
        <v>12</v>
      </c>
      <c r="K256" s="22">
        <v>42095</v>
      </c>
      <c r="L256" s="54">
        <v>42428</v>
      </c>
      <c r="M256" s="21">
        <v>47.6</v>
      </c>
      <c r="N256" s="21">
        <v>0</v>
      </c>
      <c r="O256" s="21" t="s">
        <v>25</v>
      </c>
      <c r="P256" s="26"/>
    </row>
    <row r="257" spans="1:16" ht="13.5" thickBot="1" x14ac:dyDescent="0.25">
      <c r="A257" s="19">
        <v>247</v>
      </c>
      <c r="B257" s="18" t="s">
        <v>1349</v>
      </c>
      <c r="C257" s="21" t="s">
        <v>26</v>
      </c>
      <c r="D257" s="21"/>
      <c r="E257" s="21" t="s">
        <v>779</v>
      </c>
      <c r="F257" s="21" t="s">
        <v>749</v>
      </c>
      <c r="G257" s="21" t="s">
        <v>757</v>
      </c>
      <c r="H257" s="21" t="s">
        <v>782</v>
      </c>
      <c r="I257" s="21" t="s">
        <v>753</v>
      </c>
      <c r="J257" s="53">
        <v>150</v>
      </c>
      <c r="K257" s="22">
        <v>42126</v>
      </c>
      <c r="L257" s="54">
        <v>42428</v>
      </c>
      <c r="M257" s="21">
        <v>43.1</v>
      </c>
      <c r="N257" s="21">
        <v>0</v>
      </c>
      <c r="O257" s="21" t="s">
        <v>25</v>
      </c>
      <c r="P257" s="26"/>
    </row>
    <row r="258" spans="1:16" ht="13.5" thickBot="1" x14ac:dyDescent="0.25">
      <c r="A258" s="19">
        <v>248</v>
      </c>
      <c r="B258" s="18" t="s">
        <v>1350</v>
      </c>
      <c r="C258" s="21" t="s">
        <v>26</v>
      </c>
      <c r="D258" s="21"/>
      <c r="E258" s="21" t="s">
        <v>783</v>
      </c>
      <c r="F258" s="21" t="s">
        <v>749</v>
      </c>
      <c r="G258" s="21" t="s">
        <v>784</v>
      </c>
      <c r="H258" s="21" t="s">
        <v>785</v>
      </c>
      <c r="I258" s="21" t="s">
        <v>45</v>
      </c>
      <c r="J258" s="53">
        <v>11</v>
      </c>
      <c r="K258" s="22">
        <v>42095</v>
      </c>
      <c r="L258" s="54">
        <v>42428</v>
      </c>
      <c r="M258" s="21">
        <v>47.6</v>
      </c>
      <c r="N258" s="21">
        <v>0</v>
      </c>
      <c r="O258" s="21" t="s">
        <v>25</v>
      </c>
      <c r="P258" s="26"/>
    </row>
    <row r="259" spans="1:16" ht="13.5" thickBot="1" x14ac:dyDescent="0.25">
      <c r="A259" s="19">
        <v>249</v>
      </c>
      <c r="B259" s="18" t="s">
        <v>1351</v>
      </c>
      <c r="C259" s="21" t="s">
        <v>26</v>
      </c>
      <c r="D259" s="21"/>
      <c r="E259" s="21" t="s">
        <v>783</v>
      </c>
      <c r="F259" s="21" t="s">
        <v>749</v>
      </c>
      <c r="G259" s="21" t="s">
        <v>786</v>
      </c>
      <c r="H259" s="21" t="s">
        <v>787</v>
      </c>
      <c r="I259" s="21" t="s">
        <v>777</v>
      </c>
      <c r="J259" s="53">
        <v>11</v>
      </c>
      <c r="K259" s="22">
        <v>42095</v>
      </c>
      <c r="L259" s="54">
        <v>42428</v>
      </c>
      <c r="M259" s="21">
        <v>47.6</v>
      </c>
      <c r="N259" s="21">
        <v>0</v>
      </c>
      <c r="O259" s="21" t="s">
        <v>25</v>
      </c>
      <c r="P259" s="26"/>
    </row>
    <row r="260" spans="1:16" ht="13.5" thickBot="1" x14ac:dyDescent="0.25">
      <c r="A260" s="19">
        <v>250</v>
      </c>
      <c r="B260" s="18" t="s">
        <v>1352</v>
      </c>
      <c r="C260" s="21" t="s">
        <v>26</v>
      </c>
      <c r="D260" s="21"/>
      <c r="E260" s="21" t="s">
        <v>788</v>
      </c>
      <c r="F260" s="21" t="s">
        <v>749</v>
      </c>
      <c r="G260" s="21" t="s">
        <v>789</v>
      </c>
      <c r="H260" s="21" t="s">
        <v>790</v>
      </c>
      <c r="I260" s="21" t="s">
        <v>30</v>
      </c>
      <c r="J260" s="53">
        <v>1</v>
      </c>
      <c r="K260" s="22">
        <v>42095</v>
      </c>
      <c r="L260" s="54">
        <v>42369</v>
      </c>
      <c r="M260" s="21">
        <v>39.1</v>
      </c>
      <c r="N260" s="21">
        <v>0</v>
      </c>
      <c r="O260" s="21" t="s">
        <v>25</v>
      </c>
      <c r="P260" s="26"/>
    </row>
    <row r="261" spans="1:16" ht="13.5" thickBot="1" x14ac:dyDescent="0.25">
      <c r="A261" s="19">
        <v>251</v>
      </c>
      <c r="B261" s="18" t="s">
        <v>1353</v>
      </c>
      <c r="C261" s="21" t="s">
        <v>26</v>
      </c>
      <c r="D261" s="21"/>
      <c r="E261" s="21" t="s">
        <v>788</v>
      </c>
      <c r="F261" s="21" t="s">
        <v>749</v>
      </c>
      <c r="G261" s="21" t="s">
        <v>789</v>
      </c>
      <c r="H261" s="21" t="s">
        <v>791</v>
      </c>
      <c r="I261" s="21" t="s">
        <v>30</v>
      </c>
      <c r="J261" s="53">
        <v>1</v>
      </c>
      <c r="K261" s="22">
        <v>42095</v>
      </c>
      <c r="L261" s="54">
        <v>42369</v>
      </c>
      <c r="M261" s="21">
        <v>39.1</v>
      </c>
      <c r="N261" s="21">
        <v>0</v>
      </c>
      <c r="O261" s="21" t="s">
        <v>25</v>
      </c>
      <c r="P261" s="26"/>
    </row>
    <row r="262" spans="1:16" ht="13.5" thickBot="1" x14ac:dyDescent="0.25">
      <c r="A262" s="19">
        <v>252</v>
      </c>
      <c r="B262" s="18" t="s">
        <v>1354</v>
      </c>
      <c r="C262" s="21" t="s">
        <v>26</v>
      </c>
      <c r="D262" s="21"/>
      <c r="E262" s="21" t="s">
        <v>792</v>
      </c>
      <c r="F262" s="21" t="s">
        <v>749</v>
      </c>
      <c r="G262" s="21" t="s">
        <v>793</v>
      </c>
      <c r="H262" s="21" t="s">
        <v>794</v>
      </c>
      <c r="I262" s="21" t="s">
        <v>30</v>
      </c>
      <c r="J262" s="53">
        <v>1</v>
      </c>
      <c r="K262" s="22">
        <v>42095</v>
      </c>
      <c r="L262" s="54">
        <v>42369</v>
      </c>
      <c r="M262" s="21">
        <v>39.1</v>
      </c>
      <c r="N262" s="21">
        <v>0</v>
      </c>
      <c r="O262" s="21" t="s">
        <v>25</v>
      </c>
      <c r="P262" s="26"/>
    </row>
    <row r="263" spans="1:16" ht="13.5" thickBot="1" x14ac:dyDescent="0.25">
      <c r="A263" s="19">
        <v>253</v>
      </c>
      <c r="B263" s="18" t="s">
        <v>1355</v>
      </c>
      <c r="C263" s="21" t="s">
        <v>26</v>
      </c>
      <c r="D263" s="21"/>
      <c r="E263" s="21" t="s">
        <v>792</v>
      </c>
      <c r="F263" s="21" t="s">
        <v>749</v>
      </c>
      <c r="G263" s="21" t="s">
        <v>793</v>
      </c>
      <c r="H263" s="21" t="s">
        <v>795</v>
      </c>
      <c r="I263" s="21" t="s">
        <v>768</v>
      </c>
      <c r="J263" s="53">
        <v>100</v>
      </c>
      <c r="K263" s="22">
        <v>42126</v>
      </c>
      <c r="L263" s="54">
        <v>42428</v>
      </c>
      <c r="M263" s="21">
        <v>43.1</v>
      </c>
      <c r="N263" s="21">
        <v>0</v>
      </c>
      <c r="O263" s="21" t="s">
        <v>25</v>
      </c>
      <c r="P263" s="26"/>
    </row>
    <row r="264" spans="1:16" ht="13.5" thickBot="1" x14ac:dyDescent="0.25">
      <c r="A264" s="19">
        <v>254</v>
      </c>
      <c r="B264" s="18" t="s">
        <v>1356</v>
      </c>
      <c r="C264" s="21" t="s">
        <v>26</v>
      </c>
      <c r="D264" s="21"/>
      <c r="E264" s="21" t="s">
        <v>796</v>
      </c>
      <c r="F264" s="21" t="s">
        <v>749</v>
      </c>
      <c r="G264" s="21" t="s">
        <v>797</v>
      </c>
      <c r="H264" s="21" t="s">
        <v>798</v>
      </c>
      <c r="I264" s="21" t="s">
        <v>367</v>
      </c>
      <c r="J264" s="53">
        <v>100</v>
      </c>
      <c r="K264" s="22">
        <v>42095</v>
      </c>
      <c r="L264" s="54">
        <v>42428</v>
      </c>
      <c r="M264" s="21">
        <v>47.6</v>
      </c>
      <c r="N264" s="21">
        <v>0</v>
      </c>
      <c r="O264" s="21" t="s">
        <v>25</v>
      </c>
      <c r="P264" s="26"/>
    </row>
    <row r="265" spans="1:16" ht="13.5" thickBot="1" x14ac:dyDescent="0.25">
      <c r="A265" s="19">
        <v>255</v>
      </c>
      <c r="B265" s="18" t="s">
        <v>1357</v>
      </c>
      <c r="C265" s="21" t="s">
        <v>26</v>
      </c>
      <c r="D265" s="21"/>
      <c r="E265" s="21" t="s">
        <v>796</v>
      </c>
      <c r="F265" s="21" t="s">
        <v>749</v>
      </c>
      <c r="G265" s="21" t="s">
        <v>797</v>
      </c>
      <c r="H265" s="21" t="s">
        <v>799</v>
      </c>
      <c r="I265" s="21" t="s">
        <v>800</v>
      </c>
      <c r="J265" s="53">
        <v>100</v>
      </c>
      <c r="K265" s="22">
        <v>42095</v>
      </c>
      <c r="L265" s="54">
        <v>42428</v>
      </c>
      <c r="M265" s="21">
        <v>47.6</v>
      </c>
      <c r="N265" s="21">
        <v>0</v>
      </c>
      <c r="O265" s="21" t="s">
        <v>25</v>
      </c>
      <c r="P265" s="26"/>
    </row>
    <row r="266" spans="1:16" ht="13.5" thickBot="1" x14ac:dyDescent="0.25">
      <c r="A266" s="19">
        <v>256</v>
      </c>
      <c r="B266" s="18" t="s">
        <v>1358</v>
      </c>
      <c r="C266" s="21" t="s">
        <v>26</v>
      </c>
      <c r="D266" s="21"/>
      <c r="E266" s="21" t="s">
        <v>801</v>
      </c>
      <c r="F266" s="21" t="s">
        <v>749</v>
      </c>
      <c r="G266" s="21" t="s">
        <v>802</v>
      </c>
      <c r="H266" s="21" t="s">
        <v>803</v>
      </c>
      <c r="I266" s="21" t="s">
        <v>804</v>
      </c>
      <c r="J266" s="53">
        <v>4</v>
      </c>
      <c r="K266" s="22">
        <v>42095</v>
      </c>
      <c r="L266" s="54">
        <v>42428</v>
      </c>
      <c r="M266" s="21">
        <v>47.6</v>
      </c>
      <c r="N266" s="21">
        <v>0</v>
      </c>
      <c r="O266" s="21" t="s">
        <v>25</v>
      </c>
      <c r="P266" s="26"/>
    </row>
    <row r="267" spans="1:16" ht="13.5" thickBot="1" x14ac:dyDescent="0.25">
      <c r="A267" s="19">
        <v>257</v>
      </c>
      <c r="B267" s="18" t="s">
        <v>1359</v>
      </c>
      <c r="C267" s="21" t="s">
        <v>26</v>
      </c>
      <c r="D267" s="21"/>
      <c r="E267" s="21" t="s">
        <v>805</v>
      </c>
      <c r="F267" s="21" t="s">
        <v>749</v>
      </c>
      <c r="G267" s="21" t="s">
        <v>806</v>
      </c>
      <c r="H267" s="21" t="s">
        <v>807</v>
      </c>
      <c r="I267" s="21" t="s">
        <v>30</v>
      </c>
      <c r="J267" s="53">
        <v>1</v>
      </c>
      <c r="K267" s="22">
        <v>42095</v>
      </c>
      <c r="L267" s="54">
        <v>42369</v>
      </c>
      <c r="M267" s="21">
        <v>39.1</v>
      </c>
      <c r="N267" s="21">
        <v>0</v>
      </c>
      <c r="O267" s="21" t="s">
        <v>25</v>
      </c>
      <c r="P267" s="26"/>
    </row>
    <row r="268" spans="1:16" ht="13.5" thickBot="1" x14ac:dyDescent="0.25">
      <c r="A268" s="19">
        <v>258</v>
      </c>
      <c r="B268" s="18" t="s">
        <v>1360</v>
      </c>
      <c r="C268" s="21" t="s">
        <v>26</v>
      </c>
      <c r="D268" s="21"/>
      <c r="E268" s="21" t="s">
        <v>805</v>
      </c>
      <c r="F268" s="21" t="s">
        <v>749</v>
      </c>
      <c r="G268" s="21" t="s">
        <v>806</v>
      </c>
      <c r="H268" s="21" t="s">
        <v>808</v>
      </c>
      <c r="I268" s="21" t="s">
        <v>30</v>
      </c>
      <c r="J268" s="53">
        <v>1</v>
      </c>
      <c r="K268" s="22">
        <v>42095</v>
      </c>
      <c r="L268" s="54">
        <v>42369</v>
      </c>
      <c r="M268" s="21">
        <v>39.1</v>
      </c>
      <c r="N268" s="21">
        <v>0</v>
      </c>
      <c r="O268" s="21" t="s">
        <v>25</v>
      </c>
      <c r="P268" s="26"/>
    </row>
    <row r="269" spans="1:16" ht="13.5" thickBot="1" x14ac:dyDescent="0.25">
      <c r="A269" s="19">
        <v>259</v>
      </c>
      <c r="B269" s="18" t="s">
        <v>1361</v>
      </c>
      <c r="C269" s="21" t="s">
        <v>26</v>
      </c>
      <c r="D269" s="21"/>
      <c r="E269" s="21" t="s">
        <v>809</v>
      </c>
      <c r="F269" s="21" t="s">
        <v>749</v>
      </c>
      <c r="G269" s="21" t="s">
        <v>810</v>
      </c>
      <c r="H269" s="21" t="s">
        <v>811</v>
      </c>
      <c r="I269" s="21" t="s">
        <v>45</v>
      </c>
      <c r="J269" s="53">
        <v>22</v>
      </c>
      <c r="K269" s="22">
        <v>42095</v>
      </c>
      <c r="L269" s="54">
        <v>42428</v>
      </c>
      <c r="M269" s="21">
        <v>47.6</v>
      </c>
      <c r="N269" s="21">
        <v>0</v>
      </c>
      <c r="O269" s="21" t="s">
        <v>25</v>
      </c>
      <c r="P269" s="26"/>
    </row>
    <row r="270" spans="1:16" ht="13.5" thickBot="1" x14ac:dyDescent="0.25">
      <c r="A270" s="19">
        <v>260</v>
      </c>
      <c r="B270" s="18" t="s">
        <v>1362</v>
      </c>
      <c r="C270" s="21" t="s">
        <v>26</v>
      </c>
      <c r="D270" s="21"/>
      <c r="E270" s="21" t="s">
        <v>809</v>
      </c>
      <c r="F270" s="21" t="s">
        <v>749</v>
      </c>
      <c r="G270" s="21" t="s">
        <v>810</v>
      </c>
      <c r="H270" s="21" t="s">
        <v>812</v>
      </c>
      <c r="I270" s="21" t="s">
        <v>813</v>
      </c>
      <c r="J270" s="53">
        <v>11</v>
      </c>
      <c r="K270" s="22">
        <v>42126</v>
      </c>
      <c r="L270" s="54">
        <v>42428</v>
      </c>
      <c r="M270" s="21">
        <v>43.1</v>
      </c>
      <c r="N270" s="21">
        <v>0</v>
      </c>
      <c r="O270" s="21" t="s">
        <v>25</v>
      </c>
      <c r="P270" s="26"/>
    </row>
    <row r="271" spans="1:16" ht="13.5" thickBot="1" x14ac:dyDescent="0.25">
      <c r="A271" s="19">
        <v>261</v>
      </c>
      <c r="B271" s="18" t="s">
        <v>1363</v>
      </c>
      <c r="C271" s="21" t="s">
        <v>26</v>
      </c>
      <c r="D271" s="21"/>
      <c r="E271" s="21" t="s">
        <v>814</v>
      </c>
      <c r="F271" s="21" t="s">
        <v>749</v>
      </c>
      <c r="G271" s="21" t="s">
        <v>815</v>
      </c>
      <c r="H271" s="21" t="s">
        <v>816</v>
      </c>
      <c r="I271" s="21" t="s">
        <v>817</v>
      </c>
      <c r="J271" s="53">
        <v>9</v>
      </c>
      <c r="K271" s="22">
        <v>42095</v>
      </c>
      <c r="L271" s="54">
        <v>42428</v>
      </c>
      <c r="M271" s="21">
        <v>47.6</v>
      </c>
      <c r="N271" s="21">
        <v>0</v>
      </c>
      <c r="O271" s="21" t="s">
        <v>25</v>
      </c>
      <c r="P271" s="26"/>
    </row>
    <row r="272" spans="1:16" ht="13.5" thickBot="1" x14ac:dyDescent="0.25">
      <c r="A272" s="19">
        <v>262</v>
      </c>
      <c r="B272" s="18" t="s">
        <v>1364</v>
      </c>
      <c r="C272" s="21" t="s">
        <v>26</v>
      </c>
      <c r="D272" s="21"/>
      <c r="E272" s="21" t="s">
        <v>814</v>
      </c>
      <c r="F272" s="21" t="s">
        <v>749</v>
      </c>
      <c r="G272" s="21" t="s">
        <v>815</v>
      </c>
      <c r="H272" s="21" t="s">
        <v>818</v>
      </c>
      <c r="I272" s="21" t="s">
        <v>819</v>
      </c>
      <c r="J272" s="53">
        <v>208</v>
      </c>
      <c r="K272" s="22">
        <v>42095</v>
      </c>
      <c r="L272" s="54">
        <v>42428</v>
      </c>
      <c r="M272" s="21">
        <v>47.6</v>
      </c>
      <c r="N272" s="21">
        <v>0</v>
      </c>
      <c r="O272" s="21" t="s">
        <v>25</v>
      </c>
      <c r="P272" s="26"/>
    </row>
    <row r="273" spans="1:16" ht="13.5" thickBot="1" x14ac:dyDescent="0.25">
      <c r="A273" s="19">
        <v>263</v>
      </c>
      <c r="B273" s="18" t="s">
        <v>1365</v>
      </c>
      <c r="C273" s="21" t="s">
        <v>26</v>
      </c>
      <c r="D273" s="21"/>
      <c r="E273" s="21" t="s">
        <v>820</v>
      </c>
      <c r="F273" s="21" t="s">
        <v>749</v>
      </c>
      <c r="G273" s="21" t="s">
        <v>821</v>
      </c>
      <c r="H273" s="21" t="s">
        <v>822</v>
      </c>
      <c r="I273" s="21" t="s">
        <v>30</v>
      </c>
      <c r="J273" s="53">
        <v>1</v>
      </c>
      <c r="K273" s="22">
        <v>42095</v>
      </c>
      <c r="L273" s="54">
        <v>42185</v>
      </c>
      <c r="M273" s="21">
        <v>12.9</v>
      </c>
      <c r="N273" s="21">
        <v>0</v>
      </c>
      <c r="O273" s="21" t="s">
        <v>25</v>
      </c>
      <c r="P273" s="26"/>
    </row>
    <row r="274" spans="1:16" ht="13.5" thickBot="1" x14ac:dyDescent="0.25">
      <c r="A274" s="19">
        <v>264</v>
      </c>
      <c r="B274" s="18" t="s">
        <v>1366</v>
      </c>
      <c r="C274" s="21" t="s">
        <v>26</v>
      </c>
      <c r="D274" s="21"/>
      <c r="E274" s="21" t="s">
        <v>820</v>
      </c>
      <c r="F274" s="21" t="s">
        <v>749</v>
      </c>
      <c r="G274" s="21" t="s">
        <v>821</v>
      </c>
      <c r="H274" s="21" t="s">
        <v>823</v>
      </c>
      <c r="I274" s="21" t="s">
        <v>30</v>
      </c>
      <c r="J274" s="53">
        <v>1</v>
      </c>
      <c r="K274" s="22">
        <v>42095</v>
      </c>
      <c r="L274" s="54">
        <v>42428</v>
      </c>
      <c r="M274" s="21">
        <v>47.6</v>
      </c>
      <c r="N274" s="21">
        <v>0</v>
      </c>
      <c r="O274" s="21" t="s">
        <v>25</v>
      </c>
      <c r="P274" s="26"/>
    </row>
    <row r="275" spans="1:16" ht="13.5" thickBot="1" x14ac:dyDescent="0.25">
      <c r="A275" s="19">
        <v>265</v>
      </c>
      <c r="B275" s="18" t="s">
        <v>1367</v>
      </c>
      <c r="C275" s="21" t="s">
        <v>26</v>
      </c>
      <c r="D275" s="21"/>
      <c r="E275" s="21" t="s">
        <v>820</v>
      </c>
      <c r="F275" s="21" t="s">
        <v>749</v>
      </c>
      <c r="G275" s="21" t="s">
        <v>821</v>
      </c>
      <c r="H275" s="21" t="s">
        <v>824</v>
      </c>
      <c r="I275" s="21" t="s">
        <v>825</v>
      </c>
      <c r="J275" s="53">
        <v>2</v>
      </c>
      <c r="K275" s="22">
        <v>42156</v>
      </c>
      <c r="L275" s="54">
        <v>42428</v>
      </c>
      <c r="M275" s="21">
        <v>38.9</v>
      </c>
      <c r="N275" s="21">
        <v>0</v>
      </c>
      <c r="O275" s="21" t="s">
        <v>25</v>
      </c>
      <c r="P275" s="26"/>
    </row>
    <row r="276" spans="1:16" ht="13.5" thickBot="1" x14ac:dyDescent="0.25">
      <c r="A276" s="19">
        <v>266</v>
      </c>
      <c r="B276" s="18" t="s">
        <v>1368</v>
      </c>
      <c r="C276" s="21" t="s">
        <v>26</v>
      </c>
      <c r="D276" s="21"/>
      <c r="E276" s="21" t="s">
        <v>826</v>
      </c>
      <c r="F276" s="21" t="s">
        <v>749</v>
      </c>
      <c r="G276" s="21" t="s">
        <v>827</v>
      </c>
      <c r="H276" s="21" t="s">
        <v>828</v>
      </c>
      <c r="I276" s="21" t="s">
        <v>30</v>
      </c>
      <c r="J276" s="53">
        <v>1</v>
      </c>
      <c r="K276" s="22">
        <v>42095</v>
      </c>
      <c r="L276" s="54">
        <v>42185</v>
      </c>
      <c r="M276" s="21">
        <v>12.9</v>
      </c>
      <c r="N276" s="21">
        <v>0</v>
      </c>
      <c r="O276" s="21" t="s">
        <v>25</v>
      </c>
      <c r="P276" s="26"/>
    </row>
    <row r="277" spans="1:16" ht="13.5" thickBot="1" x14ac:dyDescent="0.25">
      <c r="A277" s="19">
        <v>267</v>
      </c>
      <c r="B277" s="18" t="s">
        <v>1369</v>
      </c>
      <c r="C277" s="21" t="s">
        <v>26</v>
      </c>
      <c r="D277" s="21"/>
      <c r="E277" s="21" t="s">
        <v>826</v>
      </c>
      <c r="F277" s="21" t="s">
        <v>749</v>
      </c>
      <c r="G277" s="21" t="s">
        <v>827</v>
      </c>
      <c r="H277" s="21" t="s">
        <v>829</v>
      </c>
      <c r="I277" s="21" t="s">
        <v>30</v>
      </c>
      <c r="J277" s="53">
        <v>1</v>
      </c>
      <c r="K277" s="22">
        <v>42095</v>
      </c>
      <c r="L277" s="54">
        <v>42185</v>
      </c>
      <c r="M277" s="21">
        <v>12.9</v>
      </c>
      <c r="N277" s="21">
        <v>0</v>
      </c>
      <c r="O277" s="21" t="s">
        <v>25</v>
      </c>
      <c r="P277" s="26"/>
    </row>
    <row r="278" spans="1:16" s="26" customFormat="1" ht="13.5" thickBot="1" x14ac:dyDescent="0.25">
      <c r="A278" s="19">
        <v>268</v>
      </c>
      <c r="B278" s="18" t="s">
        <v>1370</v>
      </c>
      <c r="C278" s="21" t="s">
        <v>26</v>
      </c>
      <c r="D278" s="55" t="s">
        <v>25</v>
      </c>
      <c r="E278" s="56" t="s">
        <v>830</v>
      </c>
      <c r="F278" s="56"/>
      <c r="G278" s="56" t="s">
        <v>831</v>
      </c>
      <c r="H278" s="56" t="s">
        <v>832</v>
      </c>
      <c r="I278" s="56" t="s">
        <v>833</v>
      </c>
      <c r="J278" s="57">
        <v>1</v>
      </c>
      <c r="K278" s="58">
        <v>42095</v>
      </c>
      <c r="L278" s="58">
        <v>42155</v>
      </c>
      <c r="M278" s="56">
        <f t="shared" ref="M278:M303" si="5">ROUND(((L278-K278)/7),1)</f>
        <v>8.6</v>
      </c>
      <c r="N278" s="55">
        <v>0</v>
      </c>
      <c r="O278" s="55" t="s">
        <v>25</v>
      </c>
    </row>
    <row r="279" spans="1:16" s="26" customFormat="1" ht="13.5" thickBot="1" x14ac:dyDescent="0.25">
      <c r="A279" s="19">
        <v>269</v>
      </c>
      <c r="B279" s="18" t="s">
        <v>1371</v>
      </c>
      <c r="C279" s="21" t="s">
        <v>26</v>
      </c>
      <c r="D279" s="55"/>
      <c r="E279" s="56" t="s">
        <v>830</v>
      </c>
      <c r="F279" s="56"/>
      <c r="G279" s="56" t="s">
        <v>834</v>
      </c>
      <c r="H279" s="56" t="s">
        <v>835</v>
      </c>
      <c r="I279" s="56" t="s">
        <v>836</v>
      </c>
      <c r="J279" s="57">
        <v>3</v>
      </c>
      <c r="K279" s="58">
        <v>42156</v>
      </c>
      <c r="L279" s="58">
        <v>42428</v>
      </c>
      <c r="M279" s="56">
        <f t="shared" si="5"/>
        <v>38.9</v>
      </c>
      <c r="N279" s="55">
        <v>0</v>
      </c>
      <c r="O279" s="55"/>
    </row>
    <row r="280" spans="1:16" s="26" customFormat="1" ht="13.5" thickBot="1" x14ac:dyDescent="0.25">
      <c r="A280" s="19">
        <v>270</v>
      </c>
      <c r="B280" s="18" t="s">
        <v>1372</v>
      </c>
      <c r="C280" s="21" t="s">
        <v>26</v>
      </c>
      <c r="D280" s="55"/>
      <c r="E280" s="56" t="s">
        <v>830</v>
      </c>
      <c r="F280" s="56"/>
      <c r="G280" s="56" t="s">
        <v>834</v>
      </c>
      <c r="H280" s="56" t="s">
        <v>837</v>
      </c>
      <c r="I280" s="56" t="s">
        <v>838</v>
      </c>
      <c r="J280" s="57">
        <v>3</v>
      </c>
      <c r="K280" s="58">
        <v>42156</v>
      </c>
      <c r="L280" s="58">
        <v>42428</v>
      </c>
      <c r="M280" s="56">
        <f t="shared" si="5"/>
        <v>38.9</v>
      </c>
      <c r="N280" s="55">
        <v>0</v>
      </c>
      <c r="O280" s="55"/>
    </row>
    <row r="281" spans="1:16" s="26" customFormat="1" ht="13.5" thickBot="1" x14ac:dyDescent="0.25">
      <c r="A281" s="19">
        <v>271</v>
      </c>
      <c r="B281" s="18" t="s">
        <v>1373</v>
      </c>
      <c r="C281" s="21" t="s">
        <v>26</v>
      </c>
      <c r="D281" s="55"/>
      <c r="E281" s="56" t="s">
        <v>830</v>
      </c>
      <c r="F281" s="56"/>
      <c r="G281" s="56" t="s">
        <v>834</v>
      </c>
      <c r="H281" s="56" t="s">
        <v>839</v>
      </c>
      <c r="I281" s="56" t="s">
        <v>840</v>
      </c>
      <c r="J281" s="57">
        <v>3</v>
      </c>
      <c r="K281" s="58">
        <v>42156</v>
      </c>
      <c r="L281" s="58">
        <v>42428</v>
      </c>
      <c r="M281" s="56">
        <f t="shared" si="5"/>
        <v>38.9</v>
      </c>
      <c r="N281" s="55">
        <v>0</v>
      </c>
      <c r="O281" s="55"/>
    </row>
    <row r="282" spans="1:16" s="26" customFormat="1" ht="13.5" thickBot="1" x14ac:dyDescent="0.25">
      <c r="A282" s="19">
        <v>272</v>
      </c>
      <c r="B282" s="18" t="s">
        <v>1374</v>
      </c>
      <c r="C282" s="21" t="s">
        <v>26</v>
      </c>
      <c r="D282" s="55"/>
      <c r="E282" s="56" t="s">
        <v>830</v>
      </c>
      <c r="F282" s="56"/>
      <c r="G282" s="56" t="s">
        <v>841</v>
      </c>
      <c r="H282" s="56" t="s">
        <v>842</v>
      </c>
      <c r="I282" s="56" t="s">
        <v>843</v>
      </c>
      <c r="J282" s="57">
        <v>3</v>
      </c>
      <c r="K282" s="58">
        <v>42156</v>
      </c>
      <c r="L282" s="58">
        <v>42428</v>
      </c>
      <c r="M282" s="56">
        <f t="shared" si="5"/>
        <v>38.9</v>
      </c>
      <c r="N282" s="55">
        <v>0</v>
      </c>
      <c r="O282" s="55"/>
    </row>
    <row r="283" spans="1:16" s="26" customFormat="1" ht="13.5" thickBot="1" x14ac:dyDescent="0.25">
      <c r="A283" s="19">
        <v>273</v>
      </c>
      <c r="B283" s="18" t="s">
        <v>1375</v>
      </c>
      <c r="C283" s="21" t="s">
        <v>26</v>
      </c>
      <c r="D283" s="55"/>
      <c r="E283" s="56" t="s">
        <v>830</v>
      </c>
      <c r="F283" s="56"/>
      <c r="G283" s="56" t="s">
        <v>841</v>
      </c>
      <c r="H283" s="56" t="s">
        <v>844</v>
      </c>
      <c r="I283" s="56" t="s">
        <v>845</v>
      </c>
      <c r="J283" s="57">
        <v>3</v>
      </c>
      <c r="K283" s="58">
        <v>42156</v>
      </c>
      <c r="L283" s="58">
        <v>42428</v>
      </c>
      <c r="M283" s="56">
        <f t="shared" si="5"/>
        <v>38.9</v>
      </c>
      <c r="N283" s="55">
        <v>0</v>
      </c>
      <c r="O283" s="55"/>
    </row>
    <row r="284" spans="1:16" s="26" customFormat="1" ht="13.5" thickBot="1" x14ac:dyDescent="0.25">
      <c r="A284" s="19">
        <v>274</v>
      </c>
      <c r="B284" s="18" t="s">
        <v>1376</v>
      </c>
      <c r="C284" s="21" t="s">
        <v>26</v>
      </c>
      <c r="D284" s="55"/>
      <c r="E284" s="56" t="s">
        <v>830</v>
      </c>
      <c r="F284" s="56"/>
      <c r="G284" s="56" t="s">
        <v>846</v>
      </c>
      <c r="H284" s="56" t="s">
        <v>847</v>
      </c>
      <c r="I284" s="56" t="s">
        <v>848</v>
      </c>
      <c r="J284" s="57">
        <v>1</v>
      </c>
      <c r="K284" s="58">
        <v>42125</v>
      </c>
      <c r="L284" s="58">
        <v>42186</v>
      </c>
      <c r="M284" s="56">
        <f t="shared" si="5"/>
        <v>8.6999999999999993</v>
      </c>
      <c r="N284" s="55">
        <v>0</v>
      </c>
      <c r="O284" s="55"/>
    </row>
    <row r="285" spans="1:16" s="26" customFormat="1" ht="13.5" thickBot="1" x14ac:dyDescent="0.25">
      <c r="A285" s="19">
        <v>275</v>
      </c>
      <c r="B285" s="18" t="s">
        <v>1377</v>
      </c>
      <c r="C285" s="21" t="s">
        <v>26</v>
      </c>
      <c r="D285" s="55"/>
      <c r="E285" s="56" t="s">
        <v>830</v>
      </c>
      <c r="F285" s="56"/>
      <c r="G285" s="56" t="s">
        <v>849</v>
      </c>
      <c r="H285" s="56" t="s">
        <v>850</v>
      </c>
      <c r="I285" s="56" t="s">
        <v>851</v>
      </c>
      <c r="J285" s="57">
        <v>1</v>
      </c>
      <c r="K285" s="58">
        <v>42109</v>
      </c>
      <c r="L285" s="58">
        <v>42200</v>
      </c>
      <c r="M285" s="59">
        <f t="shared" si="5"/>
        <v>13</v>
      </c>
      <c r="N285" s="55">
        <v>0</v>
      </c>
      <c r="O285" s="55"/>
    </row>
    <row r="286" spans="1:16" s="26" customFormat="1" ht="13.5" thickBot="1" x14ac:dyDescent="0.25">
      <c r="A286" s="19">
        <v>276</v>
      </c>
      <c r="B286" s="18" t="s">
        <v>1378</v>
      </c>
      <c r="C286" s="21" t="s">
        <v>26</v>
      </c>
      <c r="D286" s="55"/>
      <c r="E286" s="56" t="s">
        <v>852</v>
      </c>
      <c r="F286" s="56"/>
      <c r="G286" s="56" t="s">
        <v>853</v>
      </c>
      <c r="H286" s="56" t="s">
        <v>854</v>
      </c>
      <c r="I286" s="56" t="s">
        <v>855</v>
      </c>
      <c r="J286" s="57">
        <v>10</v>
      </c>
      <c r="K286" s="58">
        <v>42095</v>
      </c>
      <c r="L286" s="58">
        <v>42401</v>
      </c>
      <c r="M286" s="56">
        <f t="shared" si="5"/>
        <v>43.7</v>
      </c>
      <c r="N286" s="55">
        <v>0</v>
      </c>
      <c r="O286" s="55"/>
    </row>
    <row r="287" spans="1:16" s="26" customFormat="1" ht="13.5" thickBot="1" x14ac:dyDescent="0.25">
      <c r="A287" s="19">
        <v>277</v>
      </c>
      <c r="B287" s="18" t="s">
        <v>1379</v>
      </c>
      <c r="C287" s="21" t="s">
        <v>26</v>
      </c>
      <c r="D287" s="55"/>
      <c r="E287" s="56" t="s">
        <v>852</v>
      </c>
      <c r="F287" s="56"/>
      <c r="G287" s="56" t="s">
        <v>853</v>
      </c>
      <c r="H287" s="56" t="s">
        <v>856</v>
      </c>
      <c r="I287" s="56" t="s">
        <v>857</v>
      </c>
      <c r="J287" s="57">
        <v>9</v>
      </c>
      <c r="K287" s="58">
        <v>42125</v>
      </c>
      <c r="L287" s="58">
        <v>42401</v>
      </c>
      <c r="M287" s="56">
        <f t="shared" si="5"/>
        <v>39.4</v>
      </c>
      <c r="N287" s="55">
        <v>0</v>
      </c>
      <c r="O287" s="55"/>
    </row>
    <row r="288" spans="1:16" s="26" customFormat="1" ht="13.5" thickBot="1" x14ac:dyDescent="0.25">
      <c r="A288" s="19">
        <v>278</v>
      </c>
      <c r="B288" s="18" t="s">
        <v>1380</v>
      </c>
      <c r="C288" s="21" t="s">
        <v>26</v>
      </c>
      <c r="D288" s="55"/>
      <c r="E288" s="56" t="s">
        <v>852</v>
      </c>
      <c r="F288" s="56"/>
      <c r="G288" s="56" t="s">
        <v>858</v>
      </c>
      <c r="H288" s="56" t="s">
        <v>859</v>
      </c>
      <c r="I288" s="56" t="s">
        <v>860</v>
      </c>
      <c r="J288" s="57">
        <v>11</v>
      </c>
      <c r="K288" s="58">
        <v>42064</v>
      </c>
      <c r="L288" s="58">
        <v>42369</v>
      </c>
      <c r="M288" s="56">
        <f t="shared" si="5"/>
        <v>43.6</v>
      </c>
      <c r="N288" s="55">
        <v>0</v>
      </c>
      <c r="O288" s="55"/>
    </row>
    <row r="289" spans="1:15" s="26" customFormat="1" ht="13.5" thickBot="1" x14ac:dyDescent="0.25">
      <c r="A289" s="19">
        <v>279</v>
      </c>
      <c r="B289" s="18" t="s">
        <v>1381</v>
      </c>
      <c r="C289" s="21" t="s">
        <v>26</v>
      </c>
      <c r="D289" s="55"/>
      <c r="E289" s="56" t="s">
        <v>852</v>
      </c>
      <c r="F289" s="56"/>
      <c r="G289" s="56" t="s">
        <v>861</v>
      </c>
      <c r="H289" s="56" t="s">
        <v>862</v>
      </c>
      <c r="I289" s="56" t="s">
        <v>863</v>
      </c>
      <c r="J289" s="57">
        <v>3</v>
      </c>
      <c r="K289" s="58">
        <v>42064</v>
      </c>
      <c r="L289" s="58">
        <v>42369</v>
      </c>
      <c r="M289" s="56">
        <f t="shared" si="5"/>
        <v>43.6</v>
      </c>
      <c r="N289" s="55">
        <v>0</v>
      </c>
      <c r="O289" s="55"/>
    </row>
    <row r="290" spans="1:15" s="26" customFormat="1" ht="13.5" thickBot="1" x14ac:dyDescent="0.25">
      <c r="A290" s="19">
        <v>280</v>
      </c>
      <c r="B290" s="18" t="s">
        <v>1382</v>
      </c>
      <c r="C290" s="21" t="s">
        <v>26</v>
      </c>
      <c r="D290" s="55"/>
      <c r="E290" s="56" t="s">
        <v>864</v>
      </c>
      <c r="F290" s="56"/>
      <c r="G290" s="56" t="s">
        <v>865</v>
      </c>
      <c r="H290" s="56" t="s">
        <v>866</v>
      </c>
      <c r="I290" s="56" t="s">
        <v>867</v>
      </c>
      <c r="J290" s="57">
        <v>11</v>
      </c>
      <c r="K290" s="58">
        <v>42064</v>
      </c>
      <c r="L290" s="58">
        <v>42369</v>
      </c>
      <c r="M290" s="56">
        <f t="shared" si="5"/>
        <v>43.6</v>
      </c>
      <c r="N290" s="55">
        <v>0</v>
      </c>
      <c r="O290" s="55"/>
    </row>
    <row r="291" spans="1:15" s="26" customFormat="1" ht="13.5" thickBot="1" x14ac:dyDescent="0.25">
      <c r="A291" s="19">
        <v>281</v>
      </c>
      <c r="B291" s="18" t="s">
        <v>1383</v>
      </c>
      <c r="C291" s="21" t="s">
        <v>26</v>
      </c>
      <c r="D291" s="55"/>
      <c r="E291" s="56" t="s">
        <v>864</v>
      </c>
      <c r="F291" s="56"/>
      <c r="G291" s="56" t="s">
        <v>868</v>
      </c>
      <c r="H291" s="56" t="s">
        <v>869</v>
      </c>
      <c r="I291" s="56" t="s">
        <v>863</v>
      </c>
      <c r="J291" s="57">
        <v>3</v>
      </c>
      <c r="K291" s="58">
        <v>42064</v>
      </c>
      <c r="L291" s="58">
        <v>42369</v>
      </c>
      <c r="M291" s="56">
        <f t="shared" si="5"/>
        <v>43.6</v>
      </c>
      <c r="N291" s="55">
        <v>0</v>
      </c>
      <c r="O291" s="55"/>
    </row>
    <row r="292" spans="1:15" s="26" customFormat="1" ht="13.5" thickBot="1" x14ac:dyDescent="0.25">
      <c r="A292" s="19">
        <v>282</v>
      </c>
      <c r="B292" s="18" t="s">
        <v>1384</v>
      </c>
      <c r="C292" s="21" t="s">
        <v>26</v>
      </c>
      <c r="D292" s="55"/>
      <c r="E292" s="56" t="s">
        <v>870</v>
      </c>
      <c r="F292" s="56"/>
      <c r="G292" s="56" t="s">
        <v>871</v>
      </c>
      <c r="H292" s="56" t="s">
        <v>872</v>
      </c>
      <c r="I292" s="56" t="s">
        <v>873</v>
      </c>
      <c r="J292" s="57">
        <v>2</v>
      </c>
      <c r="K292" s="58">
        <v>42095</v>
      </c>
      <c r="L292" s="58">
        <v>42428</v>
      </c>
      <c r="M292" s="56">
        <f t="shared" si="5"/>
        <v>47.6</v>
      </c>
      <c r="N292" s="55">
        <v>0</v>
      </c>
      <c r="O292" s="55"/>
    </row>
    <row r="293" spans="1:15" s="26" customFormat="1" ht="13.5" thickBot="1" x14ac:dyDescent="0.25">
      <c r="A293" s="19">
        <v>283</v>
      </c>
      <c r="B293" s="18" t="s">
        <v>1385</v>
      </c>
      <c r="C293" s="21" t="s">
        <v>26</v>
      </c>
      <c r="D293" s="55"/>
      <c r="E293" s="56" t="s">
        <v>870</v>
      </c>
      <c r="F293" s="56"/>
      <c r="G293" s="56" t="s">
        <v>874</v>
      </c>
      <c r="H293" s="56" t="s">
        <v>875</v>
      </c>
      <c r="I293" s="56" t="s">
        <v>876</v>
      </c>
      <c r="J293" s="57">
        <v>2</v>
      </c>
      <c r="K293" s="58">
        <v>42095</v>
      </c>
      <c r="L293" s="58">
        <v>42428</v>
      </c>
      <c r="M293" s="56">
        <f t="shared" si="5"/>
        <v>47.6</v>
      </c>
      <c r="N293" s="55">
        <v>0</v>
      </c>
      <c r="O293" s="55"/>
    </row>
    <row r="294" spans="1:15" s="26" customFormat="1" ht="13.5" thickBot="1" x14ac:dyDescent="0.25">
      <c r="A294" s="19">
        <v>284</v>
      </c>
      <c r="B294" s="18" t="s">
        <v>1386</v>
      </c>
      <c r="C294" s="21" t="s">
        <v>26</v>
      </c>
      <c r="D294" s="55"/>
      <c r="E294" s="56" t="s">
        <v>870</v>
      </c>
      <c r="F294" s="56"/>
      <c r="G294" s="56" t="s">
        <v>877</v>
      </c>
      <c r="H294" s="56" t="s">
        <v>878</v>
      </c>
      <c r="I294" s="56" t="s">
        <v>879</v>
      </c>
      <c r="J294" s="57">
        <v>1</v>
      </c>
      <c r="K294" s="58">
        <v>42095</v>
      </c>
      <c r="L294" s="58">
        <v>42247</v>
      </c>
      <c r="M294" s="56">
        <f t="shared" si="5"/>
        <v>21.7</v>
      </c>
      <c r="N294" s="55">
        <v>0</v>
      </c>
      <c r="O294" s="55"/>
    </row>
    <row r="295" spans="1:15" s="26" customFormat="1" ht="13.5" thickBot="1" x14ac:dyDescent="0.25">
      <c r="A295" s="19">
        <v>285</v>
      </c>
      <c r="B295" s="18" t="s">
        <v>1387</v>
      </c>
      <c r="C295" s="21" t="s">
        <v>26</v>
      </c>
      <c r="D295" s="24" t="s">
        <v>25</v>
      </c>
      <c r="E295" s="11" t="s">
        <v>880</v>
      </c>
      <c r="F295" s="12" t="s">
        <v>881</v>
      </c>
      <c r="G295" s="44" t="s">
        <v>882</v>
      </c>
      <c r="H295" s="12" t="s">
        <v>883</v>
      </c>
      <c r="I295" s="12" t="s">
        <v>884</v>
      </c>
      <c r="J295" s="12">
        <v>3</v>
      </c>
      <c r="K295" s="14">
        <v>42095</v>
      </c>
      <c r="L295" s="14">
        <v>42399</v>
      </c>
      <c r="M295" s="52">
        <f t="shared" si="5"/>
        <v>43.4</v>
      </c>
      <c r="N295" s="24">
        <v>0</v>
      </c>
      <c r="O295" s="24" t="s">
        <v>25</v>
      </c>
    </row>
    <row r="296" spans="1:15" s="26" customFormat="1" ht="13.5" thickBot="1" x14ac:dyDescent="0.25">
      <c r="A296" s="19">
        <v>286</v>
      </c>
      <c r="B296" s="18" t="s">
        <v>1388</v>
      </c>
      <c r="C296" s="21" t="s">
        <v>26</v>
      </c>
      <c r="E296" s="11" t="s">
        <v>880</v>
      </c>
      <c r="F296" s="12" t="s">
        <v>881</v>
      </c>
      <c r="G296" s="44" t="s">
        <v>882</v>
      </c>
      <c r="H296" s="12" t="s">
        <v>885</v>
      </c>
      <c r="I296" s="12" t="s">
        <v>886</v>
      </c>
      <c r="J296" s="12">
        <v>3</v>
      </c>
      <c r="K296" s="14">
        <v>42095</v>
      </c>
      <c r="L296" s="14">
        <v>42369</v>
      </c>
      <c r="M296" s="52">
        <f t="shared" si="5"/>
        <v>39.1</v>
      </c>
      <c r="N296" s="26">
        <v>0</v>
      </c>
    </row>
    <row r="297" spans="1:15" s="26" customFormat="1" ht="13.5" thickBot="1" x14ac:dyDescent="0.25">
      <c r="A297" s="19">
        <v>287</v>
      </c>
      <c r="B297" s="18" t="s">
        <v>1389</v>
      </c>
      <c r="C297" s="21" t="s">
        <v>26</v>
      </c>
      <c r="E297" s="11" t="s">
        <v>880</v>
      </c>
      <c r="F297" s="12" t="s">
        <v>881</v>
      </c>
      <c r="G297" s="44" t="s">
        <v>882</v>
      </c>
      <c r="H297" s="12" t="s">
        <v>887</v>
      </c>
      <c r="I297" s="12" t="s">
        <v>888</v>
      </c>
      <c r="J297" s="12">
        <v>9</v>
      </c>
      <c r="K297" s="14">
        <v>42095</v>
      </c>
      <c r="L297" s="14">
        <v>42369</v>
      </c>
      <c r="M297" s="52">
        <f t="shared" si="5"/>
        <v>39.1</v>
      </c>
      <c r="N297" s="26">
        <v>0</v>
      </c>
    </row>
    <row r="298" spans="1:15" s="26" customFormat="1" ht="13.5" thickBot="1" x14ac:dyDescent="0.25">
      <c r="A298" s="19">
        <v>288</v>
      </c>
      <c r="B298" s="18" t="s">
        <v>1390</v>
      </c>
      <c r="C298" s="21" t="s">
        <v>26</v>
      </c>
      <c r="E298" s="11" t="s">
        <v>889</v>
      </c>
      <c r="F298" s="5" t="s">
        <v>25</v>
      </c>
      <c r="G298" s="5" t="s">
        <v>890</v>
      </c>
      <c r="H298" s="5" t="s">
        <v>891</v>
      </c>
      <c r="I298" s="5" t="s">
        <v>892</v>
      </c>
      <c r="J298" s="5">
        <v>1</v>
      </c>
      <c r="K298" s="6">
        <v>42104</v>
      </c>
      <c r="L298" s="6">
        <v>42185</v>
      </c>
      <c r="M298" s="52">
        <f t="shared" si="5"/>
        <v>11.6</v>
      </c>
      <c r="N298" s="26">
        <v>0</v>
      </c>
    </row>
    <row r="299" spans="1:15" s="26" customFormat="1" ht="13.5" thickBot="1" x14ac:dyDescent="0.25">
      <c r="A299" s="19">
        <v>289</v>
      </c>
      <c r="B299" s="18" t="s">
        <v>1391</v>
      </c>
      <c r="C299" s="21" t="s">
        <v>26</v>
      </c>
      <c r="E299" s="11" t="s">
        <v>889</v>
      </c>
      <c r="F299" s="5" t="s">
        <v>25</v>
      </c>
      <c r="G299" s="16" t="s">
        <v>893</v>
      </c>
      <c r="H299" s="5" t="s">
        <v>894</v>
      </c>
      <c r="I299" s="5" t="s">
        <v>895</v>
      </c>
      <c r="J299" s="5">
        <v>1</v>
      </c>
      <c r="K299" s="6">
        <v>42104</v>
      </c>
      <c r="L299" s="6">
        <v>42155</v>
      </c>
      <c r="M299" s="52">
        <f t="shared" si="5"/>
        <v>7.3</v>
      </c>
      <c r="N299" s="26">
        <v>0</v>
      </c>
    </row>
    <row r="300" spans="1:15" s="26" customFormat="1" ht="13.5" thickBot="1" x14ac:dyDescent="0.25">
      <c r="A300" s="19">
        <v>290</v>
      </c>
      <c r="B300" s="18" t="s">
        <v>1392</v>
      </c>
      <c r="C300" s="21" t="s">
        <v>26</v>
      </c>
      <c r="E300" s="11" t="s">
        <v>896</v>
      </c>
      <c r="F300" s="12" t="s">
        <v>25</v>
      </c>
      <c r="G300" s="12" t="s">
        <v>897</v>
      </c>
      <c r="H300" s="5" t="s">
        <v>898</v>
      </c>
      <c r="I300" s="5" t="s">
        <v>899</v>
      </c>
      <c r="J300" s="5">
        <v>1</v>
      </c>
      <c r="K300" s="6">
        <v>42064</v>
      </c>
      <c r="L300" s="6">
        <v>42094</v>
      </c>
      <c r="M300" s="52">
        <f t="shared" si="5"/>
        <v>4.3</v>
      </c>
      <c r="N300" s="26">
        <v>0</v>
      </c>
    </row>
    <row r="301" spans="1:15" s="26" customFormat="1" ht="13.5" thickBot="1" x14ac:dyDescent="0.25">
      <c r="A301" s="19">
        <v>291</v>
      </c>
      <c r="B301" s="18" t="s">
        <v>1393</v>
      </c>
      <c r="C301" s="21" t="s">
        <v>26</v>
      </c>
      <c r="E301" s="11" t="s">
        <v>896</v>
      </c>
      <c r="F301" s="12" t="s">
        <v>25</v>
      </c>
      <c r="G301" s="12" t="s">
        <v>897</v>
      </c>
      <c r="H301" s="5" t="s">
        <v>900</v>
      </c>
      <c r="I301" s="5" t="s">
        <v>901</v>
      </c>
      <c r="J301" s="5">
        <v>1</v>
      </c>
      <c r="K301" s="6">
        <v>42064</v>
      </c>
      <c r="L301" s="6">
        <v>42107</v>
      </c>
      <c r="M301" s="52">
        <f t="shared" si="5"/>
        <v>6.1</v>
      </c>
      <c r="N301" s="26">
        <v>0</v>
      </c>
    </row>
    <row r="302" spans="1:15" s="26" customFormat="1" ht="13.5" thickBot="1" x14ac:dyDescent="0.25">
      <c r="A302" s="19">
        <v>292</v>
      </c>
      <c r="B302" s="18" t="s">
        <v>1394</v>
      </c>
      <c r="C302" s="21" t="s">
        <v>26</v>
      </c>
      <c r="E302" s="11" t="s">
        <v>896</v>
      </c>
      <c r="F302" s="12" t="s">
        <v>25</v>
      </c>
      <c r="G302" s="12" t="s">
        <v>897</v>
      </c>
      <c r="H302" s="5" t="s">
        <v>902</v>
      </c>
      <c r="I302" s="5" t="s">
        <v>903</v>
      </c>
      <c r="J302" s="5">
        <v>1</v>
      </c>
      <c r="K302" s="14">
        <v>42095</v>
      </c>
      <c r="L302" s="14">
        <v>42155</v>
      </c>
      <c r="M302" s="52">
        <f t="shared" si="5"/>
        <v>8.6</v>
      </c>
      <c r="N302" s="26">
        <v>0</v>
      </c>
    </row>
    <row r="303" spans="1:15" s="26" customFormat="1" ht="13.5" thickBot="1" x14ac:dyDescent="0.25">
      <c r="A303" s="19">
        <v>293</v>
      </c>
      <c r="B303" s="18" t="s">
        <v>1395</v>
      </c>
      <c r="C303" s="21" t="s">
        <v>26</v>
      </c>
      <c r="E303" s="11" t="s">
        <v>896</v>
      </c>
      <c r="F303" s="12" t="s">
        <v>25</v>
      </c>
      <c r="G303" s="12" t="s">
        <v>897</v>
      </c>
      <c r="H303" s="5" t="s">
        <v>904</v>
      </c>
      <c r="I303" s="17" t="s">
        <v>905</v>
      </c>
      <c r="J303" s="5">
        <v>1</v>
      </c>
      <c r="K303" s="6">
        <v>42064</v>
      </c>
      <c r="L303" s="14">
        <v>42369</v>
      </c>
      <c r="M303" s="52">
        <f t="shared" si="5"/>
        <v>43.6</v>
      </c>
      <c r="N303" s="26">
        <v>0</v>
      </c>
    </row>
    <row r="304" spans="1:15" s="26" customFormat="1" ht="13.5" thickBot="1" x14ac:dyDescent="0.25">
      <c r="A304" s="19">
        <v>294</v>
      </c>
      <c r="B304" s="18" t="s">
        <v>1396</v>
      </c>
      <c r="C304" s="21" t="s">
        <v>26</v>
      </c>
      <c r="D304" s="60"/>
      <c r="E304" s="24" t="s">
        <v>906</v>
      </c>
      <c r="F304" s="61" t="s">
        <v>907</v>
      </c>
      <c r="G304" s="61" t="s">
        <v>908</v>
      </c>
      <c r="H304" s="24" t="s">
        <v>908</v>
      </c>
      <c r="I304" s="61" t="s">
        <v>88</v>
      </c>
      <c r="J304" s="61">
        <v>1</v>
      </c>
      <c r="K304" s="62">
        <v>42064</v>
      </c>
      <c r="L304" s="62">
        <v>42216</v>
      </c>
      <c r="M304" s="52">
        <v>21.7</v>
      </c>
      <c r="N304" s="24">
        <v>0</v>
      </c>
      <c r="O304" s="24" t="s">
        <v>25</v>
      </c>
    </row>
    <row r="305" spans="1:14" s="26" customFormat="1" ht="13.5" thickBot="1" x14ac:dyDescent="0.25">
      <c r="A305" s="19">
        <v>295</v>
      </c>
      <c r="B305" s="18" t="s">
        <v>1397</v>
      </c>
      <c r="C305" s="21" t="s">
        <v>26</v>
      </c>
      <c r="D305" s="60"/>
      <c r="E305" s="24" t="s">
        <v>906</v>
      </c>
      <c r="F305" s="61" t="s">
        <v>907</v>
      </c>
      <c r="G305" s="61" t="s">
        <v>909</v>
      </c>
      <c r="H305" s="24" t="s">
        <v>910</v>
      </c>
      <c r="I305" s="61" t="s">
        <v>88</v>
      </c>
      <c r="J305" s="61">
        <v>1</v>
      </c>
      <c r="K305" s="62">
        <v>42064</v>
      </c>
      <c r="L305" s="62">
        <v>42216</v>
      </c>
      <c r="M305" s="52">
        <v>21.7</v>
      </c>
      <c r="N305" s="26">
        <v>0</v>
      </c>
    </row>
    <row r="306" spans="1:14" s="26" customFormat="1" ht="13.5" thickBot="1" x14ac:dyDescent="0.25">
      <c r="A306" s="19">
        <v>296</v>
      </c>
      <c r="B306" s="18" t="s">
        <v>1398</v>
      </c>
      <c r="C306" s="21" t="s">
        <v>26</v>
      </c>
      <c r="D306" s="63"/>
      <c r="E306" s="24" t="s">
        <v>911</v>
      </c>
      <c r="F306" s="64" t="s">
        <v>912</v>
      </c>
      <c r="G306" s="64" t="s">
        <v>913</v>
      </c>
      <c r="H306" s="24" t="s">
        <v>914</v>
      </c>
      <c r="I306" s="61" t="s">
        <v>915</v>
      </c>
      <c r="J306" s="61">
        <v>15</v>
      </c>
      <c r="K306" s="62">
        <v>42064</v>
      </c>
      <c r="L306" s="62">
        <v>42216</v>
      </c>
      <c r="M306" s="52">
        <v>21.7</v>
      </c>
      <c r="N306" s="26">
        <v>0</v>
      </c>
    </row>
    <row r="307" spans="1:14" s="26" customFormat="1" ht="13.5" thickBot="1" x14ac:dyDescent="0.25">
      <c r="A307" s="19">
        <v>297</v>
      </c>
      <c r="B307" s="18" t="s">
        <v>1399</v>
      </c>
      <c r="C307" s="21" t="s">
        <v>26</v>
      </c>
      <c r="D307" s="63"/>
      <c r="E307" s="24" t="s">
        <v>911</v>
      </c>
      <c r="F307" s="65" t="s">
        <v>912</v>
      </c>
      <c r="G307" s="65" t="s">
        <v>916</v>
      </c>
      <c r="H307" s="24" t="s">
        <v>917</v>
      </c>
      <c r="I307" s="61" t="s">
        <v>603</v>
      </c>
      <c r="J307" s="61">
        <v>15</v>
      </c>
      <c r="K307" s="62">
        <v>42064</v>
      </c>
      <c r="L307" s="62">
        <v>42216</v>
      </c>
      <c r="M307" s="52">
        <v>21.7</v>
      </c>
      <c r="N307" s="26">
        <v>0</v>
      </c>
    </row>
    <row r="308" spans="1:14" s="26" customFormat="1" ht="13.5" thickBot="1" x14ac:dyDescent="0.25">
      <c r="A308" s="19">
        <v>298</v>
      </c>
      <c r="B308" s="18" t="s">
        <v>1400</v>
      </c>
      <c r="C308" s="21" t="s">
        <v>26</v>
      </c>
      <c r="D308" s="63"/>
      <c r="E308" s="24" t="s">
        <v>918</v>
      </c>
      <c r="F308" s="64" t="s">
        <v>919</v>
      </c>
      <c r="G308" s="64" t="s">
        <v>920</v>
      </c>
      <c r="H308" s="24" t="s">
        <v>921</v>
      </c>
      <c r="I308" s="61" t="s">
        <v>922</v>
      </c>
      <c r="J308" s="61">
        <v>2</v>
      </c>
      <c r="K308" s="62">
        <v>42064</v>
      </c>
      <c r="L308" s="62">
        <v>42216</v>
      </c>
      <c r="M308" s="52">
        <v>21.7</v>
      </c>
      <c r="N308" s="26">
        <v>0</v>
      </c>
    </row>
    <row r="309" spans="1:14" s="26" customFormat="1" ht="13.5" thickBot="1" x14ac:dyDescent="0.25">
      <c r="A309" s="19">
        <v>299</v>
      </c>
      <c r="B309" s="18" t="s">
        <v>1401</v>
      </c>
      <c r="C309" s="21" t="s">
        <v>26</v>
      </c>
      <c r="D309" s="63"/>
      <c r="E309" s="24" t="s">
        <v>918</v>
      </c>
      <c r="F309" s="64" t="s">
        <v>919</v>
      </c>
      <c r="G309" s="64" t="s">
        <v>920</v>
      </c>
      <c r="H309" s="24" t="s">
        <v>923</v>
      </c>
      <c r="I309" s="61" t="s">
        <v>924</v>
      </c>
      <c r="J309" s="61">
        <v>15</v>
      </c>
      <c r="K309" s="62">
        <v>42064</v>
      </c>
      <c r="L309" s="62">
        <v>42216</v>
      </c>
      <c r="M309" s="52">
        <v>21.7</v>
      </c>
      <c r="N309" s="26">
        <v>0</v>
      </c>
    </row>
    <row r="310" spans="1:14" s="26" customFormat="1" ht="13.5" thickBot="1" x14ac:dyDescent="0.25">
      <c r="A310" s="19">
        <v>300</v>
      </c>
      <c r="B310" s="18" t="s">
        <v>1402</v>
      </c>
      <c r="C310" s="21" t="s">
        <v>26</v>
      </c>
      <c r="D310" s="63"/>
      <c r="E310" s="24" t="s">
        <v>918</v>
      </c>
      <c r="F310" s="64" t="s">
        <v>919</v>
      </c>
      <c r="G310" s="64" t="s">
        <v>925</v>
      </c>
      <c r="H310" s="24" t="s">
        <v>926</v>
      </c>
      <c r="I310" s="61" t="s">
        <v>927</v>
      </c>
      <c r="J310" s="61">
        <v>1</v>
      </c>
      <c r="K310" s="62">
        <v>42064</v>
      </c>
      <c r="L310" s="62">
        <v>42216</v>
      </c>
      <c r="M310" s="52">
        <v>21.7</v>
      </c>
      <c r="N310" s="26">
        <v>0</v>
      </c>
    </row>
    <row r="311" spans="1:14" s="26" customFormat="1" ht="13.5" thickBot="1" x14ac:dyDescent="0.25">
      <c r="A311" s="19">
        <v>301</v>
      </c>
      <c r="B311" s="18" t="s">
        <v>1403</v>
      </c>
      <c r="C311" s="21" t="s">
        <v>26</v>
      </c>
      <c r="D311" s="63"/>
      <c r="E311" s="24" t="s">
        <v>928</v>
      </c>
      <c r="F311" s="64" t="s">
        <v>929</v>
      </c>
      <c r="G311" s="64" t="s">
        <v>930</v>
      </c>
      <c r="H311" s="24" t="s">
        <v>931</v>
      </c>
      <c r="I311" s="61" t="s">
        <v>88</v>
      </c>
      <c r="J311" s="61">
        <v>15</v>
      </c>
      <c r="K311" s="62">
        <v>42064</v>
      </c>
      <c r="L311" s="62">
        <v>42369</v>
      </c>
      <c r="M311" s="52">
        <v>43.6</v>
      </c>
      <c r="N311" s="26">
        <v>0</v>
      </c>
    </row>
    <row r="312" spans="1:14" s="26" customFormat="1" ht="13.5" thickBot="1" x14ac:dyDescent="0.25">
      <c r="A312" s="19">
        <v>302</v>
      </c>
      <c r="B312" s="18" t="s">
        <v>1404</v>
      </c>
      <c r="C312" s="21" t="s">
        <v>26</v>
      </c>
      <c r="D312" s="63"/>
      <c r="E312" s="24" t="s">
        <v>928</v>
      </c>
      <c r="F312" s="64" t="s">
        <v>929</v>
      </c>
      <c r="G312" s="64" t="s">
        <v>930</v>
      </c>
      <c r="H312" s="24" t="s">
        <v>932</v>
      </c>
      <c r="I312" s="61" t="s">
        <v>88</v>
      </c>
      <c r="J312" s="61">
        <v>3</v>
      </c>
      <c r="K312" s="62">
        <v>42064</v>
      </c>
      <c r="L312" s="62">
        <v>42369</v>
      </c>
      <c r="M312" s="52">
        <v>43.6</v>
      </c>
      <c r="N312" s="26">
        <v>0</v>
      </c>
    </row>
    <row r="313" spans="1:14" s="26" customFormat="1" ht="13.5" thickBot="1" x14ac:dyDescent="0.25">
      <c r="A313" s="19">
        <v>303</v>
      </c>
      <c r="B313" s="18" t="s">
        <v>1405</v>
      </c>
      <c r="C313" s="21" t="s">
        <v>26</v>
      </c>
      <c r="D313" s="63"/>
      <c r="E313" s="24" t="s">
        <v>933</v>
      </c>
      <c r="F313" s="64" t="s">
        <v>929</v>
      </c>
      <c r="G313" s="64" t="s">
        <v>934</v>
      </c>
      <c r="H313" s="24" t="s">
        <v>935</v>
      </c>
      <c r="I313" s="61" t="s">
        <v>88</v>
      </c>
      <c r="J313" s="61">
        <v>2</v>
      </c>
      <c r="K313" s="62">
        <v>42064</v>
      </c>
      <c r="L313" s="62">
        <v>42369</v>
      </c>
      <c r="M313" s="52">
        <v>43.6</v>
      </c>
      <c r="N313" s="26">
        <v>0</v>
      </c>
    </row>
    <row r="314" spans="1:14" s="26" customFormat="1" ht="13.5" thickBot="1" x14ac:dyDescent="0.25">
      <c r="A314" s="19">
        <v>304</v>
      </c>
      <c r="B314" s="18" t="s">
        <v>1406</v>
      </c>
      <c r="C314" s="21" t="s">
        <v>26</v>
      </c>
      <c r="D314" s="63"/>
      <c r="E314" s="24" t="s">
        <v>936</v>
      </c>
      <c r="F314" s="64" t="s">
        <v>937</v>
      </c>
      <c r="G314" s="64" t="s">
        <v>938</v>
      </c>
      <c r="H314" s="24" t="s">
        <v>939</v>
      </c>
      <c r="I314" s="61" t="s">
        <v>940</v>
      </c>
      <c r="J314" s="61">
        <v>1</v>
      </c>
      <c r="K314" s="62">
        <v>42064</v>
      </c>
      <c r="L314" s="62">
        <v>42216</v>
      </c>
      <c r="M314" s="52">
        <v>21.7</v>
      </c>
      <c r="N314" s="26">
        <v>0</v>
      </c>
    </row>
    <row r="315" spans="1:14" s="26" customFormat="1" ht="13.5" thickBot="1" x14ac:dyDescent="0.25">
      <c r="A315" s="19">
        <v>305</v>
      </c>
      <c r="B315" s="18" t="s">
        <v>1407</v>
      </c>
      <c r="C315" s="21" t="s">
        <v>26</v>
      </c>
      <c r="D315" s="63"/>
      <c r="E315" s="24" t="s">
        <v>936</v>
      </c>
      <c r="F315" s="64" t="s">
        <v>937</v>
      </c>
      <c r="G315" s="64" t="s">
        <v>941</v>
      </c>
      <c r="H315" s="24" t="s">
        <v>942</v>
      </c>
      <c r="I315" s="61" t="s">
        <v>88</v>
      </c>
      <c r="J315" s="61">
        <v>1</v>
      </c>
      <c r="K315" s="62">
        <v>42064</v>
      </c>
      <c r="L315" s="62">
        <v>42216</v>
      </c>
      <c r="M315" s="52">
        <v>21.7</v>
      </c>
      <c r="N315" s="26">
        <v>0</v>
      </c>
    </row>
    <row r="316" spans="1:14" s="26" customFormat="1" ht="13.5" thickBot="1" x14ac:dyDescent="0.25">
      <c r="A316" s="19">
        <v>306</v>
      </c>
      <c r="B316" s="18" t="s">
        <v>1408</v>
      </c>
      <c r="C316" s="21" t="s">
        <v>26</v>
      </c>
      <c r="D316" s="63"/>
      <c r="E316" s="24" t="s">
        <v>936</v>
      </c>
      <c r="F316" s="64" t="s">
        <v>937</v>
      </c>
      <c r="G316" s="64" t="s">
        <v>943</v>
      </c>
      <c r="H316" s="24" t="s">
        <v>944</v>
      </c>
      <c r="I316" s="61" t="s">
        <v>525</v>
      </c>
      <c r="J316" s="66">
        <v>146</v>
      </c>
      <c r="K316" s="62">
        <v>42064</v>
      </c>
      <c r="L316" s="62">
        <v>42216</v>
      </c>
      <c r="M316" s="52">
        <v>21.7</v>
      </c>
      <c r="N316" s="26">
        <v>0</v>
      </c>
    </row>
    <row r="317" spans="1:14" s="26" customFormat="1" ht="13.5" thickBot="1" x14ac:dyDescent="0.25">
      <c r="A317" s="19">
        <v>307</v>
      </c>
      <c r="B317" s="18" t="s">
        <v>1409</v>
      </c>
      <c r="C317" s="21" t="s">
        <v>26</v>
      </c>
      <c r="D317" s="63"/>
      <c r="E317" s="24" t="s">
        <v>945</v>
      </c>
      <c r="F317" s="67" t="s">
        <v>946</v>
      </c>
      <c r="G317" s="68" t="s">
        <v>947</v>
      </c>
      <c r="H317" s="24" t="s">
        <v>948</v>
      </c>
      <c r="I317" s="61" t="s">
        <v>949</v>
      </c>
      <c r="J317" s="61">
        <v>88</v>
      </c>
      <c r="K317" s="62">
        <v>42064</v>
      </c>
      <c r="L317" s="62">
        <v>42369</v>
      </c>
      <c r="M317" s="52">
        <v>43.6</v>
      </c>
      <c r="N317" s="26">
        <v>0</v>
      </c>
    </row>
    <row r="318" spans="1:14" s="26" customFormat="1" ht="13.5" thickBot="1" x14ac:dyDescent="0.25">
      <c r="A318" s="19">
        <v>308</v>
      </c>
      <c r="B318" s="18" t="s">
        <v>1410</v>
      </c>
      <c r="C318" s="21" t="s">
        <v>26</v>
      </c>
      <c r="D318" s="63"/>
      <c r="E318" s="24" t="s">
        <v>945</v>
      </c>
      <c r="F318" s="67" t="s">
        <v>946</v>
      </c>
      <c r="G318" s="68" t="s">
        <v>950</v>
      </c>
      <c r="H318" s="24" t="s">
        <v>951</v>
      </c>
      <c r="I318" s="61" t="s">
        <v>949</v>
      </c>
      <c r="J318" s="61">
        <v>16</v>
      </c>
      <c r="K318" s="62">
        <v>42064</v>
      </c>
      <c r="L318" s="62">
        <v>42216</v>
      </c>
      <c r="M318" s="52">
        <v>21.7</v>
      </c>
      <c r="N318" s="26">
        <v>0</v>
      </c>
    </row>
    <row r="319" spans="1:14" s="26" customFormat="1" ht="13.5" thickBot="1" x14ac:dyDescent="0.25">
      <c r="A319" s="19">
        <v>309</v>
      </c>
      <c r="B319" s="18" t="s">
        <v>1411</v>
      </c>
      <c r="C319" s="21" t="s">
        <v>26</v>
      </c>
      <c r="D319" s="63"/>
      <c r="E319" s="24" t="s">
        <v>945</v>
      </c>
      <c r="F319" s="67" t="s">
        <v>946</v>
      </c>
      <c r="G319" s="68" t="s">
        <v>950</v>
      </c>
      <c r="H319" s="24" t="s">
        <v>952</v>
      </c>
      <c r="I319" s="61" t="s">
        <v>953</v>
      </c>
      <c r="J319" s="61">
        <v>88</v>
      </c>
      <c r="K319" s="62">
        <v>42064</v>
      </c>
      <c r="L319" s="62">
        <v>42369</v>
      </c>
      <c r="M319" s="52">
        <v>43.6</v>
      </c>
      <c r="N319" s="26">
        <v>0</v>
      </c>
    </row>
    <row r="320" spans="1:14" s="26" customFormat="1" ht="13.5" thickBot="1" x14ac:dyDescent="0.25">
      <c r="A320" s="19">
        <v>310</v>
      </c>
      <c r="B320" s="18" t="s">
        <v>1412</v>
      </c>
      <c r="C320" s="21" t="s">
        <v>26</v>
      </c>
      <c r="D320" s="63"/>
      <c r="E320" s="24" t="s">
        <v>945</v>
      </c>
      <c r="F320" s="67" t="s">
        <v>946</v>
      </c>
      <c r="G320" s="68" t="s">
        <v>947</v>
      </c>
      <c r="H320" s="24" t="s">
        <v>954</v>
      </c>
      <c r="I320" s="61" t="s">
        <v>955</v>
      </c>
      <c r="J320" s="61">
        <v>24</v>
      </c>
      <c r="K320" s="62">
        <v>42064</v>
      </c>
      <c r="L320" s="62">
        <v>42369</v>
      </c>
      <c r="M320" s="52">
        <v>43.6</v>
      </c>
      <c r="N320" s="26">
        <v>0</v>
      </c>
    </row>
    <row r="321" spans="1:16" s="26" customFormat="1" ht="13.5" thickBot="1" x14ac:dyDescent="0.25">
      <c r="A321" s="19">
        <v>311</v>
      </c>
      <c r="B321" s="18" t="s">
        <v>1413</v>
      </c>
      <c r="C321" s="21" t="s">
        <v>26</v>
      </c>
      <c r="D321" s="63"/>
      <c r="E321" s="24" t="s">
        <v>956</v>
      </c>
      <c r="F321" s="69" t="s">
        <v>957</v>
      </c>
      <c r="G321" s="70" t="s">
        <v>958</v>
      </c>
      <c r="H321" s="24" t="s">
        <v>959</v>
      </c>
      <c r="I321" s="61" t="s">
        <v>960</v>
      </c>
      <c r="J321" s="61">
        <v>1</v>
      </c>
      <c r="K321" s="62">
        <v>42064</v>
      </c>
      <c r="L321" s="62">
        <v>42216</v>
      </c>
      <c r="M321" s="52">
        <v>21.7</v>
      </c>
      <c r="N321" s="26">
        <v>0</v>
      </c>
    </row>
    <row r="322" spans="1:16" s="26" customFormat="1" ht="13.5" thickBot="1" x14ac:dyDescent="0.25">
      <c r="A322" s="19">
        <v>312</v>
      </c>
      <c r="B322" s="18" t="s">
        <v>1414</v>
      </c>
      <c r="C322" s="21" t="s">
        <v>26</v>
      </c>
      <c r="D322" s="63"/>
      <c r="E322" s="24" t="s">
        <v>956</v>
      </c>
      <c r="F322" s="69" t="s">
        <v>957</v>
      </c>
      <c r="G322" s="70" t="s">
        <v>958</v>
      </c>
      <c r="H322" s="24" t="s">
        <v>961</v>
      </c>
      <c r="I322" s="61" t="s">
        <v>962</v>
      </c>
      <c r="J322" s="61">
        <v>24</v>
      </c>
      <c r="K322" s="62">
        <v>42064</v>
      </c>
      <c r="L322" s="62">
        <v>42369</v>
      </c>
      <c r="M322" s="52">
        <v>43.6</v>
      </c>
      <c r="N322" s="26">
        <v>0</v>
      </c>
    </row>
    <row r="323" spans="1:16" s="26" customFormat="1" ht="13.5" thickBot="1" x14ac:dyDescent="0.25">
      <c r="A323" s="19">
        <v>313</v>
      </c>
      <c r="B323" s="18" t="s">
        <v>1415</v>
      </c>
      <c r="C323" s="21" t="s">
        <v>26</v>
      </c>
      <c r="D323" s="63"/>
      <c r="E323" s="24" t="s">
        <v>963</v>
      </c>
      <c r="F323" s="69" t="s">
        <v>964</v>
      </c>
      <c r="G323" s="15" t="s">
        <v>965</v>
      </c>
      <c r="H323" s="24" t="s">
        <v>966</v>
      </c>
      <c r="I323" s="61" t="s">
        <v>967</v>
      </c>
      <c r="J323" s="61">
        <v>24</v>
      </c>
      <c r="K323" s="62">
        <v>42064</v>
      </c>
      <c r="L323" s="62">
        <v>42369</v>
      </c>
      <c r="M323" s="52">
        <v>43.6</v>
      </c>
      <c r="N323" s="26">
        <v>0</v>
      </c>
    </row>
    <row r="324" spans="1:16" s="26" customFormat="1" ht="13.5" thickBot="1" x14ac:dyDescent="0.25">
      <c r="A324" s="19">
        <v>314</v>
      </c>
      <c r="B324" s="18" t="s">
        <v>1416</v>
      </c>
      <c r="C324" s="21" t="s">
        <v>26</v>
      </c>
      <c r="D324" s="63"/>
      <c r="E324" s="24" t="s">
        <v>968</v>
      </c>
      <c r="F324" s="61" t="s">
        <v>969</v>
      </c>
      <c r="G324" s="69" t="s">
        <v>970</v>
      </c>
      <c r="H324" s="24" t="s">
        <v>971</v>
      </c>
      <c r="I324" s="61" t="s">
        <v>88</v>
      </c>
      <c r="J324" s="61">
        <v>1</v>
      </c>
      <c r="K324" s="62">
        <v>42064</v>
      </c>
      <c r="L324" s="62">
        <v>42216</v>
      </c>
      <c r="M324" s="52">
        <v>21.7</v>
      </c>
      <c r="N324" s="26">
        <v>0</v>
      </c>
    </row>
    <row r="325" spans="1:16" s="26" customFormat="1" ht="13.5" thickBot="1" x14ac:dyDescent="0.25">
      <c r="A325" s="19">
        <v>315</v>
      </c>
      <c r="B325" s="18" t="s">
        <v>1417</v>
      </c>
      <c r="C325" s="21" t="s">
        <v>26</v>
      </c>
      <c r="D325" s="63"/>
      <c r="E325" s="24" t="s">
        <v>968</v>
      </c>
      <c r="F325" s="61" t="s">
        <v>969</v>
      </c>
      <c r="G325" s="69" t="s">
        <v>970</v>
      </c>
      <c r="H325" s="24" t="s">
        <v>972</v>
      </c>
      <c r="I325" s="61" t="s">
        <v>88</v>
      </c>
      <c r="J325" s="61">
        <v>16</v>
      </c>
      <c r="K325" s="62">
        <v>42064</v>
      </c>
      <c r="L325" s="62">
        <v>42307</v>
      </c>
      <c r="M325" s="52">
        <v>34.700000000000003</v>
      </c>
      <c r="N325" s="26">
        <v>0</v>
      </c>
    </row>
    <row r="326" spans="1:16" s="26" customFormat="1" ht="13.5" thickBot="1" x14ac:dyDescent="0.25">
      <c r="A326" s="19">
        <v>316</v>
      </c>
      <c r="B326" s="18" t="s">
        <v>1418</v>
      </c>
      <c r="C326" s="21" t="s">
        <v>26</v>
      </c>
      <c r="D326" s="63"/>
      <c r="E326" s="24" t="s">
        <v>968</v>
      </c>
      <c r="F326" s="61" t="s">
        <v>969</v>
      </c>
      <c r="G326" s="69" t="s">
        <v>970</v>
      </c>
      <c r="H326" s="24" t="s">
        <v>973</v>
      </c>
      <c r="I326" s="61" t="s">
        <v>88</v>
      </c>
      <c r="J326" s="61">
        <v>12</v>
      </c>
      <c r="K326" s="62">
        <v>42064</v>
      </c>
      <c r="L326" s="62">
        <v>42185</v>
      </c>
      <c r="M326" s="52">
        <v>17.3</v>
      </c>
      <c r="N326" s="26">
        <v>0</v>
      </c>
    </row>
    <row r="327" spans="1:16" s="26" customFormat="1" ht="13.5" thickBot="1" x14ac:dyDescent="0.25">
      <c r="A327" s="19">
        <v>317</v>
      </c>
      <c r="B327" s="18" t="s">
        <v>1419</v>
      </c>
      <c r="C327" s="21" t="s">
        <v>26</v>
      </c>
      <c r="D327" s="71"/>
      <c r="E327" s="24" t="s">
        <v>974</v>
      </c>
      <c r="F327" s="69" t="s">
        <v>975</v>
      </c>
      <c r="G327" s="69" t="s">
        <v>976</v>
      </c>
      <c r="H327" s="24" t="s">
        <v>977</v>
      </c>
      <c r="I327" s="61" t="s">
        <v>978</v>
      </c>
      <c r="J327" s="61">
        <v>1</v>
      </c>
      <c r="K327" s="62">
        <v>42064</v>
      </c>
      <c r="L327" s="62">
        <v>42353</v>
      </c>
      <c r="M327" s="52">
        <v>41.3</v>
      </c>
      <c r="N327" s="26">
        <v>0</v>
      </c>
    </row>
    <row r="328" spans="1:16" s="26" customFormat="1" ht="13.5" thickBot="1" x14ac:dyDescent="0.25">
      <c r="A328" s="19">
        <v>318</v>
      </c>
      <c r="B328" s="18" t="s">
        <v>1420</v>
      </c>
      <c r="C328" s="21" t="s">
        <v>26</v>
      </c>
      <c r="D328" s="71"/>
      <c r="E328" s="24" t="s">
        <v>979</v>
      </c>
      <c r="F328" s="61" t="s">
        <v>980</v>
      </c>
      <c r="G328" s="61" t="s">
        <v>981</v>
      </c>
      <c r="H328" s="24" t="s">
        <v>982</v>
      </c>
      <c r="I328" s="61" t="s">
        <v>525</v>
      </c>
      <c r="J328" s="61">
        <v>20</v>
      </c>
      <c r="K328" s="62">
        <v>42064</v>
      </c>
      <c r="L328" s="62">
        <v>42369</v>
      </c>
      <c r="M328" s="52">
        <v>43.6</v>
      </c>
      <c r="N328" s="26">
        <v>0</v>
      </c>
    </row>
    <row r="329" spans="1:16" s="26" customFormat="1" ht="13.5" thickBot="1" x14ac:dyDescent="0.25">
      <c r="A329" s="19">
        <v>319</v>
      </c>
      <c r="B329" s="18" t="s">
        <v>1421</v>
      </c>
      <c r="C329" s="21" t="s">
        <v>26</v>
      </c>
      <c r="D329" s="72"/>
      <c r="E329" s="24" t="s">
        <v>983</v>
      </c>
      <c r="F329" s="69" t="s">
        <v>984</v>
      </c>
      <c r="G329" s="69" t="s">
        <v>985</v>
      </c>
      <c r="H329" s="24" t="s">
        <v>986</v>
      </c>
      <c r="I329" s="61" t="s">
        <v>88</v>
      </c>
      <c r="J329" s="61">
        <v>1</v>
      </c>
      <c r="K329" s="62">
        <v>42064</v>
      </c>
      <c r="L329" s="62">
        <v>42216</v>
      </c>
      <c r="M329" s="52">
        <v>21.7</v>
      </c>
      <c r="N329" s="26">
        <v>0</v>
      </c>
    </row>
    <row r="330" spans="1:16" s="26" customFormat="1" ht="13.5" thickBot="1" x14ac:dyDescent="0.25">
      <c r="A330" s="19">
        <v>320</v>
      </c>
      <c r="B330" s="18" t="s">
        <v>1422</v>
      </c>
      <c r="C330" s="21" t="s">
        <v>26</v>
      </c>
      <c r="D330" s="72"/>
      <c r="E330" s="24" t="s">
        <v>983</v>
      </c>
      <c r="F330" s="69" t="s">
        <v>984</v>
      </c>
      <c r="G330" s="69" t="s">
        <v>987</v>
      </c>
      <c r="H330" s="24" t="s">
        <v>988</v>
      </c>
      <c r="I330" s="61" t="s">
        <v>525</v>
      </c>
      <c r="J330" s="61">
        <v>1</v>
      </c>
      <c r="K330" s="62">
        <v>42064</v>
      </c>
      <c r="L330" s="62">
        <v>42216</v>
      </c>
      <c r="M330" s="52">
        <v>21.7</v>
      </c>
      <c r="N330" s="26">
        <v>0</v>
      </c>
    </row>
    <row r="331" spans="1:16" s="26" customFormat="1" ht="13.5" thickBot="1" x14ac:dyDescent="0.25">
      <c r="A331" s="19">
        <v>321</v>
      </c>
      <c r="B331" s="18" t="s">
        <v>1423</v>
      </c>
      <c r="C331" s="21" t="s">
        <v>26</v>
      </c>
      <c r="D331" s="72"/>
      <c r="E331" s="24" t="s">
        <v>983</v>
      </c>
      <c r="F331" s="69" t="s">
        <v>984</v>
      </c>
      <c r="G331" s="69" t="s">
        <v>985</v>
      </c>
      <c r="H331" s="24" t="s">
        <v>989</v>
      </c>
      <c r="I331" s="61" t="s">
        <v>88</v>
      </c>
      <c r="J331" s="61">
        <v>1</v>
      </c>
      <c r="K331" s="62">
        <v>42064</v>
      </c>
      <c r="L331" s="62">
        <v>42216</v>
      </c>
      <c r="M331" s="52">
        <v>21.7</v>
      </c>
      <c r="N331" s="26">
        <v>0</v>
      </c>
    </row>
    <row r="332" spans="1:16" ht="13.5" thickBot="1" x14ac:dyDescent="0.25">
      <c r="A332" s="19">
        <v>322</v>
      </c>
      <c r="B332" s="18" t="s">
        <v>1424</v>
      </c>
      <c r="C332" s="21" t="s">
        <v>26</v>
      </c>
      <c r="D332" s="21"/>
      <c r="E332" s="21" t="s">
        <v>990</v>
      </c>
      <c r="F332" s="21" t="s">
        <v>991</v>
      </c>
      <c r="G332" s="21" t="s">
        <v>992</v>
      </c>
      <c r="H332" s="21" t="s">
        <v>993</v>
      </c>
      <c r="I332" s="21" t="s">
        <v>994</v>
      </c>
      <c r="J332" s="21">
        <v>4</v>
      </c>
      <c r="K332" s="22">
        <v>42095</v>
      </c>
      <c r="L332" s="22">
        <v>42124</v>
      </c>
      <c r="M332" s="21">
        <v>4.0999999999999996</v>
      </c>
      <c r="N332" s="21">
        <v>0</v>
      </c>
      <c r="O332" s="21" t="s">
        <v>25</v>
      </c>
      <c r="P332" s="26"/>
    </row>
    <row r="333" spans="1:16" ht="13.5" thickBot="1" x14ac:dyDescent="0.25">
      <c r="A333" s="19">
        <v>323</v>
      </c>
      <c r="B333" s="18" t="s">
        <v>1425</v>
      </c>
      <c r="C333" s="21" t="s">
        <v>26</v>
      </c>
      <c r="D333" s="21"/>
      <c r="E333" s="21" t="s">
        <v>995</v>
      </c>
      <c r="F333" s="21" t="s">
        <v>996</v>
      </c>
      <c r="G333" s="21" t="s">
        <v>997</v>
      </c>
      <c r="H333" s="21" t="s">
        <v>998</v>
      </c>
      <c r="I333" s="21" t="s">
        <v>999</v>
      </c>
      <c r="J333" s="21">
        <v>10</v>
      </c>
      <c r="K333" s="22">
        <v>42095</v>
      </c>
      <c r="L333" s="22">
        <v>42369</v>
      </c>
      <c r="M333" s="21">
        <v>39.1</v>
      </c>
      <c r="N333" s="21">
        <v>0</v>
      </c>
      <c r="O333" s="21" t="s">
        <v>25</v>
      </c>
      <c r="P333" s="26"/>
    </row>
    <row r="334" spans="1:16" ht="13.5" thickBot="1" x14ac:dyDescent="0.25">
      <c r="A334" s="19">
        <v>324</v>
      </c>
      <c r="B334" s="18" t="s">
        <v>1426</v>
      </c>
      <c r="C334" s="21" t="s">
        <v>26</v>
      </c>
      <c r="D334" s="21"/>
      <c r="E334" s="21" t="s">
        <v>995</v>
      </c>
      <c r="F334" s="21" t="s">
        <v>996</v>
      </c>
      <c r="G334" s="21" t="s">
        <v>997</v>
      </c>
      <c r="H334" s="21" t="s">
        <v>1000</v>
      </c>
      <c r="I334" s="21" t="s">
        <v>813</v>
      </c>
      <c r="J334" s="21">
        <v>6</v>
      </c>
      <c r="K334" s="22">
        <v>42095</v>
      </c>
      <c r="L334" s="22">
        <v>42369</v>
      </c>
      <c r="M334" s="21">
        <v>39.1</v>
      </c>
      <c r="N334" s="21">
        <v>0</v>
      </c>
      <c r="O334" s="21" t="s">
        <v>25</v>
      </c>
      <c r="P334" s="26"/>
    </row>
    <row r="335" spans="1:16" ht="13.5" thickBot="1" x14ac:dyDescent="0.25">
      <c r="A335" s="19">
        <v>325</v>
      </c>
      <c r="B335" s="18" t="s">
        <v>1427</v>
      </c>
      <c r="C335" s="21" t="s">
        <v>26</v>
      </c>
      <c r="D335" s="21"/>
      <c r="E335" s="21" t="s">
        <v>995</v>
      </c>
      <c r="F335" s="21" t="s">
        <v>996</v>
      </c>
      <c r="G335" s="21" t="s">
        <v>997</v>
      </c>
      <c r="H335" s="21" t="s">
        <v>1001</v>
      </c>
      <c r="I335" s="21" t="s">
        <v>825</v>
      </c>
      <c r="J335" s="21">
        <v>3</v>
      </c>
      <c r="K335" s="22">
        <v>42095</v>
      </c>
      <c r="L335" s="22">
        <v>42369</v>
      </c>
      <c r="M335" s="21">
        <v>39.1</v>
      </c>
      <c r="N335" s="21">
        <v>0</v>
      </c>
      <c r="O335" s="21" t="s">
        <v>25</v>
      </c>
      <c r="P335" s="26"/>
    </row>
    <row r="336" spans="1:16" ht="13.5" thickBot="1" x14ac:dyDescent="0.25">
      <c r="A336" s="19">
        <v>326</v>
      </c>
      <c r="B336" s="18" t="s">
        <v>1428</v>
      </c>
      <c r="C336" s="21" t="s">
        <v>26</v>
      </c>
      <c r="D336" s="21"/>
      <c r="E336" s="21" t="s">
        <v>1002</v>
      </c>
      <c r="F336" s="21" t="s">
        <v>1003</v>
      </c>
      <c r="G336" s="21" t="s">
        <v>1004</v>
      </c>
      <c r="H336" s="21" t="s">
        <v>998</v>
      </c>
      <c r="I336" s="21" t="s">
        <v>999</v>
      </c>
      <c r="J336" s="21">
        <v>10</v>
      </c>
      <c r="K336" s="22">
        <v>42095</v>
      </c>
      <c r="L336" s="22">
        <v>42369</v>
      </c>
      <c r="M336" s="21">
        <v>39.1</v>
      </c>
      <c r="N336" s="21">
        <v>0</v>
      </c>
      <c r="O336" s="21" t="s">
        <v>25</v>
      </c>
      <c r="P336" s="26"/>
    </row>
    <row r="337" spans="1:16" ht="13.5" thickBot="1" x14ac:dyDescent="0.25">
      <c r="A337" s="19">
        <v>327</v>
      </c>
      <c r="B337" s="18" t="s">
        <v>1429</v>
      </c>
      <c r="C337" s="21" t="s">
        <v>26</v>
      </c>
      <c r="D337" s="21"/>
      <c r="E337" s="21" t="s">
        <v>1002</v>
      </c>
      <c r="F337" s="21" t="s">
        <v>1003</v>
      </c>
      <c r="G337" s="21" t="s">
        <v>1004</v>
      </c>
      <c r="H337" s="21" t="s">
        <v>1000</v>
      </c>
      <c r="I337" s="21" t="s">
        <v>813</v>
      </c>
      <c r="J337" s="21">
        <v>6</v>
      </c>
      <c r="K337" s="22">
        <v>42095</v>
      </c>
      <c r="L337" s="22">
        <v>42369</v>
      </c>
      <c r="M337" s="21">
        <v>39.1</v>
      </c>
      <c r="N337" s="21">
        <v>0</v>
      </c>
      <c r="O337" s="21" t="s">
        <v>25</v>
      </c>
      <c r="P337" s="26"/>
    </row>
    <row r="338" spans="1:16" ht="13.5" thickBot="1" x14ac:dyDescent="0.25">
      <c r="A338" s="19">
        <v>328</v>
      </c>
      <c r="B338" s="18" t="s">
        <v>1430</v>
      </c>
      <c r="C338" s="21" t="s">
        <v>26</v>
      </c>
      <c r="D338" s="21"/>
      <c r="E338" s="21" t="s">
        <v>1005</v>
      </c>
      <c r="F338" s="21" t="s">
        <v>1003</v>
      </c>
      <c r="G338" s="21" t="s">
        <v>1004</v>
      </c>
      <c r="H338" s="21" t="s">
        <v>1001</v>
      </c>
      <c r="I338" s="21" t="s">
        <v>825</v>
      </c>
      <c r="J338" s="21">
        <v>3</v>
      </c>
      <c r="K338" s="22">
        <v>42095</v>
      </c>
      <c r="L338" s="22">
        <v>42369</v>
      </c>
      <c r="M338" s="21">
        <v>39.1</v>
      </c>
      <c r="N338" s="21">
        <v>0</v>
      </c>
      <c r="O338" s="21" t="s">
        <v>25</v>
      </c>
      <c r="P338" s="26"/>
    </row>
    <row r="339" spans="1:16" ht="13.5" thickBot="1" x14ac:dyDescent="0.25">
      <c r="A339" s="19">
        <v>329</v>
      </c>
      <c r="B339" s="18" t="s">
        <v>1431</v>
      </c>
      <c r="C339" s="21" t="s">
        <v>26</v>
      </c>
      <c r="D339" s="21"/>
      <c r="E339" s="21" t="s">
        <v>1006</v>
      </c>
      <c r="F339" s="21" t="s">
        <v>1007</v>
      </c>
      <c r="G339" s="21" t="s">
        <v>1008</v>
      </c>
      <c r="H339" s="21" t="s">
        <v>1009</v>
      </c>
      <c r="I339" s="21" t="s">
        <v>367</v>
      </c>
      <c r="J339" s="21">
        <v>1</v>
      </c>
      <c r="K339" s="22">
        <v>42095</v>
      </c>
      <c r="L339" s="22">
        <v>42124</v>
      </c>
      <c r="M339" s="21">
        <v>4.0999999999999996</v>
      </c>
      <c r="N339" s="21">
        <v>0</v>
      </c>
      <c r="O339" s="21" t="s">
        <v>25</v>
      </c>
      <c r="P339" s="26"/>
    </row>
    <row r="340" spans="1:16" ht="13.5" thickBot="1" x14ac:dyDescent="0.25">
      <c r="A340" s="19">
        <v>330</v>
      </c>
      <c r="B340" s="18" t="s">
        <v>1432</v>
      </c>
      <c r="C340" s="21" t="s">
        <v>26</v>
      </c>
      <c r="D340" s="21"/>
      <c r="E340" s="21" t="s">
        <v>1010</v>
      </c>
      <c r="F340" s="21" t="s">
        <v>1011</v>
      </c>
      <c r="G340" s="21" t="s">
        <v>1012</v>
      </c>
      <c r="H340" s="21" t="s">
        <v>1013</v>
      </c>
      <c r="I340" s="21" t="s">
        <v>1014</v>
      </c>
      <c r="J340" s="21">
        <v>5</v>
      </c>
      <c r="K340" s="22">
        <v>42095</v>
      </c>
      <c r="L340" s="22">
        <v>42369</v>
      </c>
      <c r="M340" s="21">
        <v>39.1</v>
      </c>
      <c r="N340" s="21">
        <v>0</v>
      </c>
      <c r="O340" s="21" t="s">
        <v>25</v>
      </c>
      <c r="P340" s="26"/>
    </row>
    <row r="341" spans="1:16" ht="13.5" thickBot="1" x14ac:dyDescent="0.25">
      <c r="A341" s="19">
        <v>331</v>
      </c>
      <c r="B341" s="18" t="s">
        <v>1433</v>
      </c>
      <c r="C341" s="21" t="s">
        <v>26</v>
      </c>
      <c r="D341" s="21"/>
      <c r="E341" s="21" t="s">
        <v>1015</v>
      </c>
      <c r="F341" s="21" t="s">
        <v>1011</v>
      </c>
      <c r="G341" s="21" t="s">
        <v>1012</v>
      </c>
      <c r="H341" s="21" t="s">
        <v>1016</v>
      </c>
      <c r="I341" s="21" t="s">
        <v>1017</v>
      </c>
      <c r="J341" s="21">
        <v>5</v>
      </c>
      <c r="K341" s="22">
        <v>42095</v>
      </c>
      <c r="L341" s="22">
        <v>42369</v>
      </c>
      <c r="M341" s="21">
        <v>39.1</v>
      </c>
      <c r="N341" s="21">
        <v>0</v>
      </c>
      <c r="O341" s="21" t="s">
        <v>25</v>
      </c>
      <c r="P341" s="26"/>
    </row>
    <row r="342" spans="1:16" ht="13.5" thickBot="1" x14ac:dyDescent="0.25">
      <c r="A342" s="19">
        <v>332</v>
      </c>
      <c r="B342" s="18" t="s">
        <v>1434</v>
      </c>
      <c r="C342" s="21" t="s">
        <v>26</v>
      </c>
      <c r="D342" s="21"/>
      <c r="E342" s="21" t="s">
        <v>1018</v>
      </c>
      <c r="F342" s="21" t="s">
        <v>1011</v>
      </c>
      <c r="G342" s="21" t="s">
        <v>1012</v>
      </c>
      <c r="H342" s="21" t="s">
        <v>1019</v>
      </c>
      <c r="I342" s="21" t="s">
        <v>1020</v>
      </c>
      <c r="J342" s="21">
        <v>5</v>
      </c>
      <c r="K342" s="22">
        <v>42095</v>
      </c>
      <c r="L342" s="22">
        <v>42369</v>
      </c>
      <c r="M342" s="21">
        <v>39.1</v>
      </c>
      <c r="N342" s="21">
        <v>0</v>
      </c>
      <c r="O342" s="21" t="s">
        <v>25</v>
      </c>
      <c r="P342" s="26"/>
    </row>
    <row r="343" spans="1:16" ht="13.5" thickBot="1" x14ac:dyDescent="0.25">
      <c r="A343" s="19">
        <v>333</v>
      </c>
      <c r="B343" s="18" t="s">
        <v>1435</v>
      </c>
      <c r="C343" s="21" t="s">
        <v>26</v>
      </c>
      <c r="D343" s="21"/>
      <c r="E343" s="21" t="s">
        <v>1021</v>
      </c>
      <c r="F343" s="21" t="s">
        <v>1022</v>
      </c>
      <c r="G343" s="21" t="s">
        <v>997</v>
      </c>
      <c r="H343" s="21" t="s">
        <v>998</v>
      </c>
      <c r="I343" s="21" t="s">
        <v>999</v>
      </c>
      <c r="J343" s="21">
        <v>10</v>
      </c>
      <c r="K343" s="22">
        <v>42095</v>
      </c>
      <c r="L343" s="22">
        <v>42369</v>
      </c>
      <c r="M343" s="21">
        <v>39.1</v>
      </c>
      <c r="N343" s="21">
        <v>0</v>
      </c>
      <c r="O343" s="21" t="s">
        <v>25</v>
      </c>
      <c r="P343" s="26"/>
    </row>
    <row r="344" spans="1:16" ht="13.5" thickBot="1" x14ac:dyDescent="0.25">
      <c r="A344" s="19">
        <v>334</v>
      </c>
      <c r="B344" s="18" t="s">
        <v>1436</v>
      </c>
      <c r="C344" s="21" t="s">
        <v>26</v>
      </c>
      <c r="D344" s="21"/>
      <c r="E344" s="21" t="s">
        <v>1023</v>
      </c>
      <c r="F344" s="21" t="s">
        <v>1022</v>
      </c>
      <c r="G344" s="21" t="s">
        <v>997</v>
      </c>
      <c r="H344" s="21" t="s">
        <v>1000</v>
      </c>
      <c r="I344" s="21" t="s">
        <v>813</v>
      </c>
      <c r="J344" s="21">
        <v>6</v>
      </c>
      <c r="K344" s="22">
        <v>42095</v>
      </c>
      <c r="L344" s="22">
        <v>42369</v>
      </c>
      <c r="M344" s="21">
        <v>39.1</v>
      </c>
      <c r="N344" s="21">
        <v>0</v>
      </c>
      <c r="O344" s="21" t="s">
        <v>25</v>
      </c>
      <c r="P344" s="26"/>
    </row>
    <row r="345" spans="1:16" ht="13.5" thickBot="1" x14ac:dyDescent="0.25">
      <c r="A345" s="19">
        <v>335</v>
      </c>
      <c r="B345" s="18" t="s">
        <v>1437</v>
      </c>
      <c r="C345" s="21" t="s">
        <v>26</v>
      </c>
      <c r="D345" s="21"/>
      <c r="E345" s="21" t="s">
        <v>1024</v>
      </c>
      <c r="F345" s="21" t="s">
        <v>1022</v>
      </c>
      <c r="G345" s="21" t="s">
        <v>997</v>
      </c>
      <c r="H345" s="21" t="s">
        <v>1001</v>
      </c>
      <c r="I345" s="21" t="s">
        <v>825</v>
      </c>
      <c r="J345" s="21">
        <v>3</v>
      </c>
      <c r="K345" s="22">
        <v>42095</v>
      </c>
      <c r="L345" s="22">
        <v>42369</v>
      </c>
      <c r="M345" s="21">
        <v>39.1</v>
      </c>
      <c r="N345" s="21">
        <v>0</v>
      </c>
      <c r="O345" s="21" t="s">
        <v>25</v>
      </c>
      <c r="P345" s="26"/>
    </row>
    <row r="346" spans="1:16" ht="13.5" thickBot="1" x14ac:dyDescent="0.25">
      <c r="A346" s="19">
        <v>336</v>
      </c>
      <c r="B346" s="18" t="s">
        <v>1438</v>
      </c>
      <c r="C346" s="21" t="s">
        <v>26</v>
      </c>
      <c r="D346" s="21"/>
      <c r="E346" s="21" t="s">
        <v>1025</v>
      </c>
      <c r="F346" s="21" t="s">
        <v>1026</v>
      </c>
      <c r="G346" s="21" t="s">
        <v>1027</v>
      </c>
      <c r="H346" s="21" t="s">
        <v>1028</v>
      </c>
      <c r="I346" s="21" t="s">
        <v>1029</v>
      </c>
      <c r="J346" s="21">
        <v>6</v>
      </c>
      <c r="K346" s="22">
        <v>42095</v>
      </c>
      <c r="L346" s="22">
        <v>42369</v>
      </c>
      <c r="M346" s="21">
        <v>39.1</v>
      </c>
      <c r="N346" s="21">
        <v>0</v>
      </c>
      <c r="O346" s="21" t="s">
        <v>25</v>
      </c>
      <c r="P346" s="26"/>
    </row>
    <row r="347" spans="1:16" ht="13.5" thickBot="1" x14ac:dyDescent="0.25">
      <c r="A347" s="19">
        <v>337</v>
      </c>
      <c r="B347" s="18" t="s">
        <v>1439</v>
      </c>
      <c r="C347" s="21" t="s">
        <v>26</v>
      </c>
      <c r="D347" s="21"/>
      <c r="E347" s="21" t="s">
        <v>1030</v>
      </c>
      <c r="F347" s="21" t="s">
        <v>1031</v>
      </c>
      <c r="G347" s="21" t="s">
        <v>997</v>
      </c>
      <c r="H347" s="21" t="s">
        <v>998</v>
      </c>
      <c r="I347" s="21" t="s">
        <v>999</v>
      </c>
      <c r="J347" s="21">
        <v>10</v>
      </c>
      <c r="K347" s="22">
        <v>42095</v>
      </c>
      <c r="L347" s="22">
        <v>42369</v>
      </c>
      <c r="M347" s="21">
        <v>39.1</v>
      </c>
      <c r="N347" s="21">
        <v>0</v>
      </c>
      <c r="O347" s="21" t="s">
        <v>25</v>
      </c>
      <c r="P347" s="26"/>
    </row>
    <row r="348" spans="1:16" ht="13.5" thickBot="1" x14ac:dyDescent="0.25">
      <c r="A348" s="19">
        <v>338</v>
      </c>
      <c r="B348" s="18" t="s">
        <v>1440</v>
      </c>
      <c r="C348" s="21" t="s">
        <v>26</v>
      </c>
      <c r="D348" s="21"/>
      <c r="E348" s="21" t="s">
        <v>1030</v>
      </c>
      <c r="F348" s="21" t="s">
        <v>1031</v>
      </c>
      <c r="G348" s="21" t="s">
        <v>997</v>
      </c>
      <c r="H348" s="21" t="s">
        <v>1000</v>
      </c>
      <c r="I348" s="21" t="s">
        <v>813</v>
      </c>
      <c r="J348" s="21">
        <v>6</v>
      </c>
      <c r="K348" s="22">
        <v>42095</v>
      </c>
      <c r="L348" s="22">
        <v>42369</v>
      </c>
      <c r="M348" s="21">
        <v>39.1</v>
      </c>
      <c r="N348" s="21">
        <v>0</v>
      </c>
      <c r="O348" s="21" t="s">
        <v>25</v>
      </c>
      <c r="P348" s="26"/>
    </row>
    <row r="349" spans="1:16" ht="13.5" thickBot="1" x14ac:dyDescent="0.25">
      <c r="A349" s="19">
        <v>339</v>
      </c>
      <c r="B349" s="18" t="s">
        <v>1441</v>
      </c>
      <c r="C349" s="21" t="s">
        <v>26</v>
      </c>
      <c r="D349" s="21"/>
      <c r="E349" s="21" t="s">
        <v>1032</v>
      </c>
      <c r="F349" s="21" t="s">
        <v>1031</v>
      </c>
      <c r="G349" s="21" t="s">
        <v>997</v>
      </c>
      <c r="H349" s="21" t="s">
        <v>1001</v>
      </c>
      <c r="I349" s="21" t="s">
        <v>825</v>
      </c>
      <c r="J349" s="21">
        <v>3</v>
      </c>
      <c r="K349" s="22">
        <v>42095</v>
      </c>
      <c r="L349" s="22">
        <v>42369</v>
      </c>
      <c r="M349" s="21">
        <v>39.1</v>
      </c>
      <c r="N349" s="21">
        <v>0</v>
      </c>
      <c r="O349" s="21" t="s">
        <v>25</v>
      </c>
      <c r="P349" s="26"/>
    </row>
    <row r="350" spans="1:16" ht="13.5" thickBot="1" x14ac:dyDescent="0.25">
      <c r="A350" s="19">
        <v>340</v>
      </c>
      <c r="B350" s="18" t="s">
        <v>1442</v>
      </c>
      <c r="C350" s="21" t="s">
        <v>26</v>
      </c>
      <c r="D350" s="21"/>
      <c r="E350" s="21" t="s">
        <v>1033</v>
      </c>
      <c r="F350" s="21" t="s">
        <v>1034</v>
      </c>
      <c r="G350" s="21" t="s">
        <v>997</v>
      </c>
      <c r="H350" s="21" t="s">
        <v>998</v>
      </c>
      <c r="I350" s="21" t="s">
        <v>999</v>
      </c>
      <c r="J350" s="21">
        <v>10</v>
      </c>
      <c r="K350" s="22">
        <v>42095</v>
      </c>
      <c r="L350" s="22">
        <v>42369</v>
      </c>
      <c r="M350" s="21">
        <v>39.1</v>
      </c>
      <c r="N350" s="21">
        <v>0</v>
      </c>
      <c r="O350" s="21" t="s">
        <v>25</v>
      </c>
      <c r="P350" s="26"/>
    </row>
    <row r="351" spans="1:16" ht="13.5" thickBot="1" x14ac:dyDescent="0.25">
      <c r="A351" s="19">
        <v>341</v>
      </c>
      <c r="B351" s="18" t="s">
        <v>1443</v>
      </c>
      <c r="C351" s="21" t="s">
        <v>26</v>
      </c>
      <c r="D351" s="21"/>
      <c r="E351" s="21" t="s">
        <v>1035</v>
      </c>
      <c r="F351" s="21" t="s">
        <v>1034</v>
      </c>
      <c r="G351" s="21" t="s">
        <v>997</v>
      </c>
      <c r="H351" s="21" t="s">
        <v>1000</v>
      </c>
      <c r="I351" s="21" t="s">
        <v>813</v>
      </c>
      <c r="J351" s="21">
        <v>6</v>
      </c>
      <c r="K351" s="22">
        <v>42095</v>
      </c>
      <c r="L351" s="22">
        <v>42369</v>
      </c>
      <c r="M351" s="21">
        <v>39.1</v>
      </c>
      <c r="N351" s="21">
        <v>0</v>
      </c>
      <c r="O351" s="21" t="s">
        <v>25</v>
      </c>
      <c r="P351" s="26"/>
    </row>
    <row r="352" spans="1:16" ht="13.5" thickBot="1" x14ac:dyDescent="0.25">
      <c r="A352" s="19">
        <v>342</v>
      </c>
      <c r="B352" s="18" t="s">
        <v>1444</v>
      </c>
      <c r="C352" s="21" t="s">
        <v>26</v>
      </c>
      <c r="D352" s="21"/>
      <c r="E352" s="21" t="s">
        <v>1035</v>
      </c>
      <c r="F352" s="21" t="s">
        <v>1034</v>
      </c>
      <c r="G352" s="21" t="s">
        <v>997</v>
      </c>
      <c r="H352" s="21" t="s">
        <v>1001</v>
      </c>
      <c r="I352" s="21" t="s">
        <v>825</v>
      </c>
      <c r="J352" s="21">
        <v>3</v>
      </c>
      <c r="K352" s="22">
        <v>42095</v>
      </c>
      <c r="L352" s="22">
        <v>42369</v>
      </c>
      <c r="M352" s="21">
        <v>39.1</v>
      </c>
      <c r="N352" s="21">
        <v>0</v>
      </c>
      <c r="O352" s="21" t="s">
        <v>25</v>
      </c>
      <c r="P352" s="26"/>
    </row>
    <row r="353" spans="1:16" ht="13.5" thickBot="1" x14ac:dyDescent="0.25">
      <c r="A353" s="19">
        <v>343</v>
      </c>
      <c r="B353" s="18" t="s">
        <v>1445</v>
      </c>
      <c r="C353" s="21" t="s">
        <v>26</v>
      </c>
      <c r="D353" s="21"/>
      <c r="E353" s="21" t="s">
        <v>1036</v>
      </c>
      <c r="F353" s="21" t="s">
        <v>25</v>
      </c>
      <c r="G353" s="21" t="s">
        <v>997</v>
      </c>
      <c r="H353" s="21" t="s">
        <v>998</v>
      </c>
      <c r="I353" s="21" t="s">
        <v>999</v>
      </c>
      <c r="J353" s="21">
        <v>10</v>
      </c>
      <c r="K353" s="22">
        <v>42095</v>
      </c>
      <c r="L353" s="22">
        <v>42369</v>
      </c>
      <c r="M353" s="21">
        <v>39.1</v>
      </c>
      <c r="N353" s="21">
        <v>0</v>
      </c>
      <c r="O353" s="21" t="s">
        <v>25</v>
      </c>
      <c r="P353" s="26"/>
    </row>
    <row r="354" spans="1:16" ht="13.5" thickBot="1" x14ac:dyDescent="0.25">
      <c r="A354" s="19">
        <v>344</v>
      </c>
      <c r="B354" s="18" t="s">
        <v>1446</v>
      </c>
      <c r="C354" s="21" t="s">
        <v>26</v>
      </c>
      <c r="D354" s="21"/>
      <c r="E354" s="21" t="s">
        <v>1036</v>
      </c>
      <c r="F354" s="21" t="s">
        <v>25</v>
      </c>
      <c r="G354" s="21" t="s">
        <v>997</v>
      </c>
      <c r="H354" s="21" t="s">
        <v>1000</v>
      </c>
      <c r="I354" s="21" t="s">
        <v>813</v>
      </c>
      <c r="J354" s="21">
        <v>6</v>
      </c>
      <c r="K354" s="22">
        <v>42095</v>
      </c>
      <c r="L354" s="22">
        <v>42369</v>
      </c>
      <c r="M354" s="21">
        <v>39.1</v>
      </c>
      <c r="N354" s="21">
        <v>0</v>
      </c>
      <c r="O354" s="21" t="s">
        <v>25</v>
      </c>
      <c r="P354" s="26"/>
    </row>
    <row r="355" spans="1:16" ht="13.5" thickBot="1" x14ac:dyDescent="0.25">
      <c r="A355" s="19">
        <v>345</v>
      </c>
      <c r="B355" s="18" t="s">
        <v>1447</v>
      </c>
      <c r="C355" s="21" t="s">
        <v>26</v>
      </c>
      <c r="D355" s="21"/>
      <c r="E355" s="21" t="s">
        <v>1037</v>
      </c>
      <c r="F355" s="21" t="s">
        <v>25</v>
      </c>
      <c r="G355" s="21" t="s">
        <v>997</v>
      </c>
      <c r="H355" s="21" t="s">
        <v>1001</v>
      </c>
      <c r="I355" s="21" t="s">
        <v>825</v>
      </c>
      <c r="J355" s="21">
        <v>3</v>
      </c>
      <c r="K355" s="22">
        <v>42095</v>
      </c>
      <c r="L355" s="22">
        <v>42369</v>
      </c>
      <c r="M355" s="21">
        <v>39.1</v>
      </c>
      <c r="N355" s="21">
        <v>0</v>
      </c>
      <c r="O355" s="21" t="s">
        <v>25</v>
      </c>
      <c r="P355" s="26"/>
    </row>
    <row r="356" spans="1:16" ht="13.5" thickBot="1" x14ac:dyDescent="0.25">
      <c r="A356" s="19">
        <v>346</v>
      </c>
      <c r="B356" s="18" t="s">
        <v>1448</v>
      </c>
      <c r="C356" s="21" t="s">
        <v>26</v>
      </c>
      <c r="D356" s="21"/>
      <c r="E356" s="21" t="s">
        <v>1038</v>
      </c>
      <c r="F356" s="21" t="s">
        <v>25</v>
      </c>
      <c r="G356" s="21" t="s">
        <v>997</v>
      </c>
      <c r="H356" s="21" t="s">
        <v>1039</v>
      </c>
      <c r="I356" s="21" t="s">
        <v>1040</v>
      </c>
      <c r="J356" s="21">
        <v>6</v>
      </c>
      <c r="K356" s="22">
        <v>42095</v>
      </c>
      <c r="L356" s="22">
        <v>42369</v>
      </c>
      <c r="M356" s="21">
        <v>39.1</v>
      </c>
      <c r="N356" s="21">
        <v>0</v>
      </c>
      <c r="O356" s="21" t="s">
        <v>25</v>
      </c>
      <c r="P356" s="26"/>
    </row>
    <row r="357" spans="1:16" ht="13.5" thickBot="1" x14ac:dyDescent="0.25">
      <c r="A357" s="19">
        <v>347</v>
      </c>
      <c r="B357" s="18" t="s">
        <v>1449</v>
      </c>
      <c r="C357" s="21" t="s">
        <v>26</v>
      </c>
      <c r="D357" s="21"/>
      <c r="E357" s="21" t="s">
        <v>1041</v>
      </c>
      <c r="F357" s="21" t="s">
        <v>1042</v>
      </c>
      <c r="G357" s="21" t="s">
        <v>997</v>
      </c>
      <c r="H357" s="21" t="s">
        <v>998</v>
      </c>
      <c r="I357" s="21" t="s">
        <v>999</v>
      </c>
      <c r="J357" s="21">
        <v>10</v>
      </c>
      <c r="K357" s="22">
        <v>42095</v>
      </c>
      <c r="L357" s="22">
        <v>42369</v>
      </c>
      <c r="M357" s="21">
        <v>39.1</v>
      </c>
      <c r="N357" s="21">
        <v>0</v>
      </c>
      <c r="O357" s="21" t="s">
        <v>25</v>
      </c>
      <c r="P357" s="26"/>
    </row>
    <row r="358" spans="1:16" ht="13.5" thickBot="1" x14ac:dyDescent="0.25">
      <c r="A358" s="19">
        <v>348</v>
      </c>
      <c r="B358" s="18" t="s">
        <v>1450</v>
      </c>
      <c r="C358" s="21" t="s">
        <v>26</v>
      </c>
      <c r="D358" s="21"/>
      <c r="E358" s="21" t="s">
        <v>1041</v>
      </c>
      <c r="F358" s="21" t="s">
        <v>1042</v>
      </c>
      <c r="G358" s="21" t="s">
        <v>997</v>
      </c>
      <c r="H358" s="21" t="s">
        <v>1000</v>
      </c>
      <c r="I358" s="21" t="s">
        <v>813</v>
      </c>
      <c r="J358" s="21">
        <v>6</v>
      </c>
      <c r="K358" s="22">
        <v>42095</v>
      </c>
      <c r="L358" s="22">
        <v>42369</v>
      </c>
      <c r="M358" s="21">
        <v>39.1</v>
      </c>
      <c r="N358" s="21">
        <v>0</v>
      </c>
      <c r="O358" s="21" t="s">
        <v>25</v>
      </c>
      <c r="P358" s="26"/>
    </row>
    <row r="359" spans="1:16" ht="13.5" thickBot="1" x14ac:dyDescent="0.25">
      <c r="A359" s="19">
        <v>349</v>
      </c>
      <c r="B359" s="18" t="s">
        <v>1451</v>
      </c>
      <c r="C359" s="21" t="s">
        <v>26</v>
      </c>
      <c r="D359" s="21"/>
      <c r="E359" s="21" t="s">
        <v>1041</v>
      </c>
      <c r="F359" s="21" t="s">
        <v>1042</v>
      </c>
      <c r="G359" s="21" t="s">
        <v>997</v>
      </c>
      <c r="H359" s="21" t="s">
        <v>1001</v>
      </c>
      <c r="I359" s="21" t="s">
        <v>825</v>
      </c>
      <c r="J359" s="21">
        <v>3</v>
      </c>
      <c r="K359" s="22">
        <v>42095</v>
      </c>
      <c r="L359" s="22">
        <v>42369</v>
      </c>
      <c r="M359" s="21">
        <v>39.1</v>
      </c>
      <c r="N359" s="21">
        <v>0</v>
      </c>
      <c r="O359" s="21" t="s">
        <v>25</v>
      </c>
      <c r="P359" s="26"/>
    </row>
    <row r="360" spans="1:16" ht="13.5" thickBot="1" x14ac:dyDescent="0.25">
      <c r="A360" s="19">
        <v>350</v>
      </c>
      <c r="B360" s="18" t="s">
        <v>1452</v>
      </c>
      <c r="C360" s="21" t="s">
        <v>26</v>
      </c>
      <c r="D360" s="21"/>
      <c r="E360" s="21" t="s">
        <v>1043</v>
      </c>
      <c r="F360" s="21" t="s">
        <v>25</v>
      </c>
      <c r="G360" s="21" t="s">
        <v>1012</v>
      </c>
      <c r="H360" s="21" t="s">
        <v>1044</v>
      </c>
      <c r="I360" s="21" t="s">
        <v>1045</v>
      </c>
      <c r="J360" s="21">
        <v>2</v>
      </c>
      <c r="K360" s="22">
        <v>42095</v>
      </c>
      <c r="L360" s="22">
        <v>42369</v>
      </c>
      <c r="M360" s="21">
        <v>39.1</v>
      </c>
      <c r="N360" s="21">
        <v>0</v>
      </c>
      <c r="O360" s="21" t="s">
        <v>25</v>
      </c>
      <c r="P360" s="26"/>
    </row>
    <row r="361" spans="1:16" ht="13.5" thickBot="1" x14ac:dyDescent="0.25">
      <c r="A361" s="19">
        <v>351</v>
      </c>
      <c r="B361" s="18" t="s">
        <v>1453</v>
      </c>
      <c r="C361" s="21" t="s">
        <v>26</v>
      </c>
      <c r="D361" s="21"/>
      <c r="E361" s="21" t="s">
        <v>1043</v>
      </c>
      <c r="F361" s="21" t="s">
        <v>25</v>
      </c>
      <c r="G361" s="21" t="s">
        <v>1012</v>
      </c>
      <c r="H361" s="21" t="s">
        <v>1019</v>
      </c>
      <c r="I361" s="21" t="s">
        <v>1020</v>
      </c>
      <c r="J361" s="21">
        <v>1</v>
      </c>
      <c r="K361" s="22">
        <v>42095</v>
      </c>
      <c r="L361" s="22">
        <v>42369</v>
      </c>
      <c r="M361" s="21">
        <v>39.1</v>
      </c>
      <c r="N361" s="21">
        <v>0</v>
      </c>
      <c r="O361" s="21" t="s">
        <v>25</v>
      </c>
      <c r="P361" s="26"/>
    </row>
    <row r="362" spans="1:16" ht="13.5" thickBot="1" x14ac:dyDescent="0.25">
      <c r="A362" s="19">
        <v>352</v>
      </c>
      <c r="B362" s="18" t="s">
        <v>1454</v>
      </c>
      <c r="C362" s="21" t="s">
        <v>26</v>
      </c>
      <c r="D362" s="21"/>
      <c r="E362" s="21" t="s">
        <v>1046</v>
      </c>
      <c r="F362" s="21" t="s">
        <v>1047</v>
      </c>
      <c r="G362" s="21" t="s">
        <v>1027</v>
      </c>
      <c r="H362" s="21" t="s">
        <v>1028</v>
      </c>
      <c r="I362" s="21" t="s">
        <v>1029</v>
      </c>
      <c r="J362" s="21">
        <v>6</v>
      </c>
      <c r="K362" s="22">
        <v>42095</v>
      </c>
      <c r="L362" s="22">
        <v>42369</v>
      </c>
      <c r="M362" s="21">
        <v>39.1</v>
      </c>
      <c r="N362" s="21">
        <v>0</v>
      </c>
      <c r="O362" s="21" t="s">
        <v>25</v>
      </c>
      <c r="P362" s="26"/>
    </row>
    <row r="363" spans="1:16" ht="13.5" thickBot="1" x14ac:dyDescent="0.25">
      <c r="A363" s="19">
        <v>353</v>
      </c>
      <c r="B363" s="18" t="s">
        <v>1455</v>
      </c>
      <c r="C363" s="21" t="s">
        <v>26</v>
      </c>
      <c r="D363" s="21"/>
      <c r="E363" s="21" t="s">
        <v>1046</v>
      </c>
      <c r="F363" s="21" t="s">
        <v>1047</v>
      </c>
      <c r="G363" s="21" t="s">
        <v>1027</v>
      </c>
      <c r="H363" s="21" t="s">
        <v>1048</v>
      </c>
      <c r="I363" s="21" t="s">
        <v>1049</v>
      </c>
      <c r="J363" s="21">
        <v>2</v>
      </c>
      <c r="K363" s="22">
        <v>42095</v>
      </c>
      <c r="L363" s="22">
        <v>42369</v>
      </c>
      <c r="M363" s="21">
        <v>39.1</v>
      </c>
      <c r="N363" s="21">
        <v>0</v>
      </c>
      <c r="O363" s="21" t="s">
        <v>25</v>
      </c>
      <c r="P363" s="26"/>
    </row>
    <row r="364" spans="1:16" ht="13.5" thickBot="1" x14ac:dyDescent="0.25">
      <c r="A364" s="19">
        <v>354</v>
      </c>
      <c r="B364" s="18" t="s">
        <v>1456</v>
      </c>
      <c r="C364" s="21" t="s">
        <v>26</v>
      </c>
      <c r="D364" s="21"/>
      <c r="E364" s="21" t="s">
        <v>1046</v>
      </c>
      <c r="F364" s="21" t="s">
        <v>1047</v>
      </c>
      <c r="G364" s="21" t="s">
        <v>1027</v>
      </c>
      <c r="H364" s="21" t="s">
        <v>1050</v>
      </c>
      <c r="I364" s="21" t="s">
        <v>30</v>
      </c>
      <c r="J364" s="21">
        <v>1</v>
      </c>
      <c r="K364" s="22">
        <v>42095</v>
      </c>
      <c r="L364" s="22">
        <v>42124</v>
      </c>
      <c r="M364" s="21">
        <v>4.0999999999999996</v>
      </c>
      <c r="N364" s="21">
        <v>0</v>
      </c>
      <c r="O364" s="21" t="s">
        <v>25</v>
      </c>
      <c r="P364" s="26"/>
    </row>
    <row r="365" spans="1:16" ht="13.5" thickBot="1" x14ac:dyDescent="0.25">
      <c r="A365" s="19">
        <v>355</v>
      </c>
      <c r="B365" s="18" t="s">
        <v>1457</v>
      </c>
      <c r="C365" s="21" t="s">
        <v>26</v>
      </c>
      <c r="D365" s="21"/>
      <c r="E365" s="21" t="s">
        <v>1051</v>
      </c>
      <c r="F365" s="21" t="s">
        <v>1052</v>
      </c>
      <c r="G365" s="21" t="s">
        <v>1053</v>
      </c>
      <c r="H365" s="21" t="s">
        <v>1054</v>
      </c>
      <c r="I365" s="21" t="s">
        <v>1055</v>
      </c>
      <c r="J365" s="21">
        <v>1</v>
      </c>
      <c r="K365" s="22">
        <v>42095</v>
      </c>
      <c r="L365" s="22">
        <v>42185</v>
      </c>
      <c r="M365" s="21">
        <v>12.9</v>
      </c>
      <c r="N365" s="21">
        <v>0</v>
      </c>
      <c r="O365" s="21" t="s">
        <v>25</v>
      </c>
      <c r="P365" s="26"/>
    </row>
    <row r="366" spans="1:16" ht="13.5" thickBot="1" x14ac:dyDescent="0.25">
      <c r="A366" s="19">
        <v>356</v>
      </c>
      <c r="B366" s="18" t="s">
        <v>1458</v>
      </c>
      <c r="C366" s="21" t="s">
        <v>26</v>
      </c>
      <c r="D366" s="21" t="s">
        <v>25</v>
      </c>
      <c r="E366" s="21" t="s">
        <v>1056</v>
      </c>
      <c r="F366" s="21" t="s">
        <v>1057</v>
      </c>
      <c r="G366" s="21" t="s">
        <v>1058</v>
      </c>
      <c r="H366" s="21" t="s">
        <v>1059</v>
      </c>
      <c r="I366" s="21" t="s">
        <v>770</v>
      </c>
      <c r="J366" s="21">
        <v>23</v>
      </c>
      <c r="K366" s="22">
        <v>41904</v>
      </c>
      <c r="L366" s="22">
        <v>42247</v>
      </c>
      <c r="M366" s="21">
        <v>49</v>
      </c>
      <c r="N366" s="21">
        <v>0</v>
      </c>
      <c r="O366" s="21" t="s">
        <v>25</v>
      </c>
      <c r="P366" s="26"/>
    </row>
    <row r="367" spans="1:16" ht="13.5" thickBot="1" x14ac:dyDescent="0.25">
      <c r="A367" s="19">
        <v>357</v>
      </c>
      <c r="B367" s="18" t="s">
        <v>1459</v>
      </c>
      <c r="C367" s="21" t="s">
        <v>26</v>
      </c>
      <c r="D367" s="21"/>
      <c r="E367" s="21" t="s">
        <v>1060</v>
      </c>
      <c r="F367" s="21" t="s">
        <v>1061</v>
      </c>
      <c r="G367" s="21" t="s">
        <v>1062</v>
      </c>
      <c r="H367" s="21" t="s">
        <v>1063</v>
      </c>
      <c r="I367" s="21" t="s">
        <v>1064</v>
      </c>
      <c r="J367" s="21">
        <v>14</v>
      </c>
      <c r="K367" s="22">
        <v>42095</v>
      </c>
      <c r="L367" s="22">
        <v>42124</v>
      </c>
      <c r="M367" s="21">
        <v>4.0999999999999996</v>
      </c>
      <c r="N367" s="21">
        <v>0</v>
      </c>
      <c r="O367" s="21"/>
      <c r="P367" s="26"/>
    </row>
    <row r="368" spans="1:16" ht="13.5" thickBot="1" x14ac:dyDescent="0.25">
      <c r="A368" s="19">
        <v>358</v>
      </c>
      <c r="B368" s="18" t="s">
        <v>1460</v>
      </c>
      <c r="C368" s="21" t="s">
        <v>26</v>
      </c>
      <c r="D368" s="21"/>
      <c r="E368" s="21" t="s">
        <v>1065</v>
      </c>
      <c r="F368" s="21" t="s">
        <v>1061</v>
      </c>
      <c r="G368" s="21" t="s">
        <v>1066</v>
      </c>
      <c r="H368" s="21" t="s">
        <v>1067</v>
      </c>
      <c r="I368" s="21" t="s">
        <v>1068</v>
      </c>
      <c r="J368" s="21">
        <v>112</v>
      </c>
      <c r="K368" s="22">
        <v>42095</v>
      </c>
      <c r="L368" s="22">
        <v>42338</v>
      </c>
      <c r="M368" s="21">
        <v>34.700000000000003</v>
      </c>
      <c r="N368" s="21">
        <v>0</v>
      </c>
      <c r="O368" s="21"/>
      <c r="P368" s="26"/>
    </row>
    <row r="369" spans="1:16" ht="13.5" thickBot="1" x14ac:dyDescent="0.25">
      <c r="A369" s="19">
        <v>359</v>
      </c>
      <c r="B369" s="18" t="s">
        <v>1461</v>
      </c>
      <c r="C369" s="21" t="s">
        <v>26</v>
      </c>
      <c r="D369" s="21"/>
      <c r="E369" s="21" t="s">
        <v>1065</v>
      </c>
      <c r="F369" s="21" t="s">
        <v>1061</v>
      </c>
      <c r="G369" s="21" t="s">
        <v>1066</v>
      </c>
      <c r="H369" s="21" t="s">
        <v>1069</v>
      </c>
      <c r="I369" s="21" t="s">
        <v>345</v>
      </c>
      <c r="J369" s="21">
        <v>112</v>
      </c>
      <c r="K369" s="22">
        <v>42095</v>
      </c>
      <c r="L369" s="22">
        <v>42338</v>
      </c>
      <c r="M369" s="21">
        <v>4.0999999999999996</v>
      </c>
      <c r="N369" s="21">
        <v>0</v>
      </c>
      <c r="O369" s="21"/>
      <c r="P369" s="26"/>
    </row>
    <row r="370" spans="1:16" ht="13.5" thickBot="1" x14ac:dyDescent="0.25">
      <c r="A370" s="19">
        <v>360</v>
      </c>
      <c r="B370" s="18" t="s">
        <v>1462</v>
      </c>
      <c r="C370" s="21" t="s">
        <v>26</v>
      </c>
      <c r="D370" s="21"/>
      <c r="E370" s="21" t="s">
        <v>1065</v>
      </c>
      <c r="F370" s="21" t="s">
        <v>1061</v>
      </c>
      <c r="G370" s="21" t="s">
        <v>1070</v>
      </c>
      <c r="H370" s="21" t="s">
        <v>1071</v>
      </c>
      <c r="I370" s="21" t="s">
        <v>1072</v>
      </c>
      <c r="J370" s="21">
        <v>224</v>
      </c>
      <c r="K370" s="22">
        <v>42095</v>
      </c>
      <c r="L370" s="22">
        <v>42338</v>
      </c>
      <c r="M370" s="21">
        <v>34.700000000000003</v>
      </c>
      <c r="N370" s="21">
        <v>0</v>
      </c>
      <c r="O370" s="21"/>
      <c r="P370" s="26"/>
    </row>
    <row r="371" spans="1:16" ht="13.5" thickBot="1" x14ac:dyDescent="0.25">
      <c r="A371" s="19">
        <v>361</v>
      </c>
      <c r="B371" s="18" t="s">
        <v>1463</v>
      </c>
      <c r="C371" s="21" t="s">
        <v>26</v>
      </c>
      <c r="D371" s="21"/>
      <c r="E371" s="21" t="s">
        <v>1073</v>
      </c>
      <c r="F371" s="21" t="s">
        <v>1074</v>
      </c>
      <c r="G371" s="21" t="s">
        <v>1058</v>
      </c>
      <c r="H371" s="21" t="s">
        <v>1075</v>
      </c>
      <c r="I371" s="21" t="s">
        <v>770</v>
      </c>
      <c r="J371" s="21">
        <v>23</v>
      </c>
      <c r="K371" s="22">
        <v>42095</v>
      </c>
      <c r="L371" s="22">
        <v>42247</v>
      </c>
      <c r="M371" s="21">
        <v>21.7</v>
      </c>
      <c r="N371" s="21">
        <v>0</v>
      </c>
      <c r="O371" s="21"/>
      <c r="P371" s="26"/>
    </row>
    <row r="372" spans="1:16" ht="13.5" thickBot="1" x14ac:dyDescent="0.25">
      <c r="A372" s="19">
        <v>362</v>
      </c>
      <c r="B372" s="18" t="s">
        <v>1464</v>
      </c>
      <c r="C372" s="21" t="s">
        <v>26</v>
      </c>
      <c r="D372" s="21"/>
      <c r="E372" s="21" t="s">
        <v>1076</v>
      </c>
      <c r="F372" s="21" t="s">
        <v>1077</v>
      </c>
      <c r="G372" s="21" t="s">
        <v>1078</v>
      </c>
      <c r="H372" s="21" t="s">
        <v>1079</v>
      </c>
      <c r="I372" s="21" t="s">
        <v>1080</v>
      </c>
      <c r="J372" s="21">
        <v>1736</v>
      </c>
      <c r="K372" s="22">
        <v>42095</v>
      </c>
      <c r="L372" s="22">
        <v>42338</v>
      </c>
      <c r="M372" s="21">
        <v>34.700000000000003</v>
      </c>
      <c r="N372" s="21">
        <v>0</v>
      </c>
      <c r="O372" s="21"/>
      <c r="P372" s="26"/>
    </row>
    <row r="373" spans="1:16" ht="13.5" thickBot="1" x14ac:dyDescent="0.25">
      <c r="A373" s="19">
        <v>363</v>
      </c>
      <c r="B373" s="18" t="s">
        <v>1465</v>
      </c>
      <c r="C373" s="21" t="s">
        <v>26</v>
      </c>
      <c r="D373" s="21"/>
      <c r="E373" s="21" t="s">
        <v>1076</v>
      </c>
      <c r="F373" s="21" t="s">
        <v>1077</v>
      </c>
      <c r="G373" s="21" t="s">
        <v>1078</v>
      </c>
      <c r="H373" s="21" t="s">
        <v>1081</v>
      </c>
      <c r="I373" s="21" t="s">
        <v>1080</v>
      </c>
      <c r="J373" s="21">
        <v>432</v>
      </c>
      <c r="K373" s="22">
        <v>42095</v>
      </c>
      <c r="L373" s="22">
        <v>42338</v>
      </c>
      <c r="M373" s="21">
        <v>21.7</v>
      </c>
      <c r="N373" s="21">
        <v>0</v>
      </c>
      <c r="O373" s="21"/>
      <c r="P373" s="26"/>
    </row>
    <row r="374" spans="1:16" ht="13.5" thickBot="1" x14ac:dyDescent="0.25">
      <c r="A374" s="19">
        <v>364</v>
      </c>
      <c r="B374" s="18" t="s">
        <v>1466</v>
      </c>
      <c r="C374" s="21" t="s">
        <v>26</v>
      </c>
      <c r="D374" s="21"/>
      <c r="E374" s="21" t="s">
        <v>1076</v>
      </c>
      <c r="F374" s="21" t="s">
        <v>1077</v>
      </c>
      <c r="G374" s="21" t="s">
        <v>1078</v>
      </c>
      <c r="H374" s="21" t="s">
        <v>1082</v>
      </c>
      <c r="I374" s="21" t="s">
        <v>1080</v>
      </c>
      <c r="J374" s="21">
        <v>80</v>
      </c>
      <c r="K374" s="22">
        <v>42095</v>
      </c>
      <c r="L374" s="22">
        <v>42338</v>
      </c>
      <c r="M374" s="21">
        <v>34.700000000000003</v>
      </c>
      <c r="N374" s="21">
        <v>0</v>
      </c>
      <c r="O374" s="21"/>
      <c r="P374" s="26"/>
    </row>
    <row r="375" spans="1:16" ht="13.5" thickBot="1" x14ac:dyDescent="0.25">
      <c r="A375" s="19">
        <v>365</v>
      </c>
      <c r="B375" s="18" t="s">
        <v>1467</v>
      </c>
      <c r="C375" s="21" t="s">
        <v>26</v>
      </c>
      <c r="D375" s="21"/>
      <c r="E375" s="21" t="s">
        <v>1083</v>
      </c>
      <c r="F375" s="21" t="s">
        <v>1084</v>
      </c>
      <c r="G375" s="21" t="s">
        <v>1085</v>
      </c>
      <c r="H375" s="21" t="s">
        <v>1086</v>
      </c>
      <c r="I375" s="21" t="s">
        <v>1087</v>
      </c>
      <c r="J375" s="21">
        <v>1</v>
      </c>
      <c r="K375" s="22">
        <v>42095</v>
      </c>
      <c r="L375" s="22">
        <v>42124</v>
      </c>
      <c r="M375" s="21">
        <v>34.700000000000003</v>
      </c>
      <c r="N375" s="21">
        <v>0</v>
      </c>
      <c r="O375" s="21"/>
      <c r="P375" s="26"/>
    </row>
    <row r="376" spans="1:16" ht="13.5" thickBot="1" x14ac:dyDescent="0.25">
      <c r="A376" s="19">
        <v>366</v>
      </c>
      <c r="B376" s="18" t="s">
        <v>1468</v>
      </c>
      <c r="C376" s="21" t="s">
        <v>26</v>
      </c>
      <c r="D376" s="21"/>
      <c r="E376" s="21" t="s">
        <v>1083</v>
      </c>
      <c r="F376" s="21" t="s">
        <v>1084</v>
      </c>
      <c r="G376" s="21" t="s">
        <v>1085</v>
      </c>
      <c r="H376" s="21" t="s">
        <v>1088</v>
      </c>
      <c r="I376" s="21" t="s">
        <v>1089</v>
      </c>
      <c r="J376" s="21">
        <v>1</v>
      </c>
      <c r="K376" s="22">
        <v>42095</v>
      </c>
      <c r="L376" s="22">
        <v>42124</v>
      </c>
      <c r="M376" s="21">
        <v>34.700000000000003</v>
      </c>
      <c r="N376" s="21">
        <v>0</v>
      </c>
      <c r="O376" s="21"/>
      <c r="P376" s="26"/>
    </row>
    <row r="377" spans="1:16" ht="13.5" thickBot="1" x14ac:dyDescent="0.25">
      <c r="A377" s="19">
        <v>367</v>
      </c>
      <c r="B377" s="18" t="s">
        <v>1469</v>
      </c>
      <c r="C377" s="21" t="s">
        <v>26</v>
      </c>
      <c r="D377" s="21"/>
      <c r="E377" s="21" t="s">
        <v>1083</v>
      </c>
      <c r="F377" s="21" t="s">
        <v>1084</v>
      </c>
      <c r="G377" s="21" t="s">
        <v>1085</v>
      </c>
      <c r="H377" s="21" t="s">
        <v>1090</v>
      </c>
      <c r="I377" s="21" t="s">
        <v>88</v>
      </c>
      <c r="J377" s="21">
        <v>14</v>
      </c>
      <c r="K377" s="22">
        <v>42095</v>
      </c>
      <c r="L377" s="22">
        <v>42338</v>
      </c>
      <c r="M377" s="21">
        <v>4.0999999999999996</v>
      </c>
      <c r="N377" s="21">
        <v>0</v>
      </c>
      <c r="O377" s="21"/>
      <c r="P377" s="26"/>
    </row>
    <row r="378" spans="1:16" ht="13.5" thickBot="1" x14ac:dyDescent="0.25">
      <c r="A378" s="19">
        <v>368</v>
      </c>
      <c r="B378" s="18" t="s">
        <v>1470</v>
      </c>
      <c r="C378" s="21" t="s">
        <v>26</v>
      </c>
      <c r="D378" s="21"/>
      <c r="E378" s="21" t="s">
        <v>1083</v>
      </c>
      <c r="F378" s="21" t="s">
        <v>1084</v>
      </c>
      <c r="G378" s="21" t="s">
        <v>1085</v>
      </c>
      <c r="H378" s="21" t="s">
        <v>1091</v>
      </c>
      <c r="I378" s="21" t="s">
        <v>30</v>
      </c>
      <c r="J378" s="21">
        <v>7</v>
      </c>
      <c r="K378" s="22">
        <v>42095</v>
      </c>
      <c r="L378" s="22">
        <v>42338</v>
      </c>
      <c r="M378" s="21">
        <v>4.0999999999999996</v>
      </c>
      <c r="N378" s="21">
        <v>0</v>
      </c>
      <c r="O378" s="21"/>
      <c r="P378" s="26"/>
    </row>
    <row r="379" spans="1:16" ht="13.5" thickBot="1" x14ac:dyDescent="0.25">
      <c r="A379" s="19">
        <v>369</v>
      </c>
      <c r="B379" s="18" t="s">
        <v>1471</v>
      </c>
      <c r="C379" s="21" t="s">
        <v>26</v>
      </c>
      <c r="D379" s="21"/>
      <c r="E379" s="21" t="s">
        <v>1083</v>
      </c>
      <c r="F379" s="21" t="s">
        <v>1084</v>
      </c>
      <c r="G379" s="21" t="s">
        <v>1085</v>
      </c>
      <c r="H379" s="21" t="s">
        <v>1092</v>
      </c>
      <c r="I379" s="21" t="s">
        <v>345</v>
      </c>
      <c r="J379" s="21">
        <v>7</v>
      </c>
      <c r="K379" s="22">
        <v>42008</v>
      </c>
      <c r="L379" s="22">
        <v>42338</v>
      </c>
      <c r="M379" s="21">
        <v>34.700000000000003</v>
      </c>
      <c r="N379" s="21">
        <v>0</v>
      </c>
      <c r="O379" s="21"/>
      <c r="P379" s="26"/>
    </row>
    <row r="380" spans="1:16" ht="13.5" thickBot="1" x14ac:dyDescent="0.25">
      <c r="A380" s="19">
        <v>370</v>
      </c>
      <c r="B380" s="18" t="s">
        <v>1472</v>
      </c>
      <c r="C380" s="21" t="s">
        <v>26</v>
      </c>
      <c r="D380" s="21"/>
      <c r="E380" s="21" t="s">
        <v>1093</v>
      </c>
      <c r="F380" s="21" t="s">
        <v>1094</v>
      </c>
      <c r="G380" s="21" t="s">
        <v>1095</v>
      </c>
      <c r="H380" s="21" t="s">
        <v>1096</v>
      </c>
      <c r="I380" s="21" t="s">
        <v>88</v>
      </c>
      <c r="J380" s="21">
        <v>1</v>
      </c>
      <c r="K380" s="22">
        <v>42095</v>
      </c>
      <c r="L380" s="22">
        <v>42154</v>
      </c>
      <c r="M380" s="21">
        <v>8.4</v>
      </c>
      <c r="N380" s="21">
        <v>0</v>
      </c>
      <c r="O380" s="21"/>
      <c r="P380" s="26"/>
    </row>
    <row r="381" spans="1:16" ht="13.5" thickBot="1" x14ac:dyDescent="0.25">
      <c r="A381" s="19">
        <v>371</v>
      </c>
      <c r="B381" s="18" t="s">
        <v>1473</v>
      </c>
      <c r="C381" s="21" t="s">
        <v>26</v>
      </c>
      <c r="D381" s="21"/>
      <c r="E381" s="21" t="s">
        <v>1093</v>
      </c>
      <c r="F381" s="21" t="s">
        <v>1094</v>
      </c>
      <c r="G381" s="21" t="s">
        <v>1095</v>
      </c>
      <c r="H381" s="21" t="s">
        <v>1097</v>
      </c>
      <c r="I381" s="21" t="s">
        <v>88</v>
      </c>
      <c r="J381" s="21">
        <v>8</v>
      </c>
      <c r="K381" s="22">
        <v>42095</v>
      </c>
      <c r="L381" s="22">
        <v>42338</v>
      </c>
      <c r="M381" s="21">
        <v>34.700000000000003</v>
      </c>
      <c r="N381" s="21">
        <v>0</v>
      </c>
      <c r="O381" s="21"/>
      <c r="P381" s="26"/>
    </row>
    <row r="382" spans="1:16" ht="13.5" thickBot="1" x14ac:dyDescent="0.25">
      <c r="A382" s="19">
        <v>372</v>
      </c>
      <c r="B382" s="18" t="s">
        <v>1474</v>
      </c>
      <c r="C382" s="21" t="s">
        <v>26</v>
      </c>
      <c r="D382" s="21"/>
      <c r="E382" s="21" t="s">
        <v>1098</v>
      </c>
      <c r="F382" s="21" t="s">
        <v>1099</v>
      </c>
      <c r="G382" s="21" t="s">
        <v>1100</v>
      </c>
      <c r="H382" s="21" t="s">
        <v>1101</v>
      </c>
      <c r="I382" s="21" t="s">
        <v>88</v>
      </c>
      <c r="J382" s="21">
        <v>1</v>
      </c>
      <c r="K382" s="22">
        <v>42154</v>
      </c>
      <c r="L382" s="22">
        <v>42338</v>
      </c>
      <c r="M382" s="21">
        <v>26.3</v>
      </c>
      <c r="N382" s="21">
        <v>0</v>
      </c>
      <c r="O382" s="21"/>
      <c r="P382" s="26"/>
    </row>
    <row r="383" spans="1:16" ht="13.5" thickBot="1" x14ac:dyDescent="0.25">
      <c r="A383" s="19">
        <v>373</v>
      </c>
      <c r="B383" s="18" t="s">
        <v>1475</v>
      </c>
      <c r="C383" s="21" t="s">
        <v>26</v>
      </c>
      <c r="D383" s="21"/>
      <c r="E383" s="21" t="s">
        <v>1098</v>
      </c>
      <c r="F383" s="21" t="s">
        <v>1099</v>
      </c>
      <c r="G383" s="21" t="s">
        <v>1100</v>
      </c>
      <c r="H383" s="21" t="s">
        <v>1102</v>
      </c>
      <c r="I383" s="21" t="s">
        <v>1103</v>
      </c>
      <c r="J383" s="21">
        <v>8</v>
      </c>
      <c r="K383" s="22">
        <v>42104</v>
      </c>
      <c r="L383" s="22">
        <v>42338</v>
      </c>
      <c r="M383" s="21">
        <v>33.4</v>
      </c>
      <c r="N383" s="21">
        <v>0</v>
      </c>
      <c r="O383" s="21"/>
      <c r="P383" s="26"/>
    </row>
    <row r="384" spans="1:16" ht="13.5" thickBot="1" x14ac:dyDescent="0.25">
      <c r="A384" s="19">
        <v>374</v>
      </c>
      <c r="B384" s="18" t="s">
        <v>1476</v>
      </c>
      <c r="C384" s="21" t="s">
        <v>26</v>
      </c>
      <c r="D384" s="21"/>
      <c r="E384" s="21" t="s">
        <v>1104</v>
      </c>
      <c r="F384" s="21" t="s">
        <v>1105</v>
      </c>
      <c r="G384" s="21" t="s">
        <v>1106</v>
      </c>
      <c r="H384" s="21" t="s">
        <v>1107</v>
      </c>
      <c r="I384" s="21" t="s">
        <v>30</v>
      </c>
      <c r="J384" s="21">
        <v>1</v>
      </c>
      <c r="K384" s="22">
        <v>42095</v>
      </c>
      <c r="L384" s="22">
        <v>42154</v>
      </c>
      <c r="M384" s="21">
        <v>8.4</v>
      </c>
      <c r="N384" s="21">
        <v>0</v>
      </c>
      <c r="O384" s="21"/>
      <c r="P384" s="26"/>
    </row>
    <row r="385" spans="1:16" ht="13.5" thickBot="1" x14ac:dyDescent="0.25">
      <c r="A385" s="19">
        <v>375</v>
      </c>
      <c r="B385" s="18" t="s">
        <v>1477</v>
      </c>
      <c r="C385" s="21" t="s">
        <v>26</v>
      </c>
      <c r="D385" s="21"/>
      <c r="E385" s="21" t="s">
        <v>1108</v>
      </c>
      <c r="F385" s="21" t="s">
        <v>1109</v>
      </c>
      <c r="G385" s="21" t="s">
        <v>1110</v>
      </c>
      <c r="H385" s="21" t="s">
        <v>1111</v>
      </c>
      <c r="I385" s="21" t="s">
        <v>30</v>
      </c>
      <c r="J385" s="21">
        <v>1</v>
      </c>
      <c r="K385" s="22">
        <v>42095</v>
      </c>
      <c r="L385" s="22">
        <v>42124</v>
      </c>
      <c r="M385" s="21">
        <v>4.0999999999999996</v>
      </c>
      <c r="N385" s="21">
        <v>0</v>
      </c>
      <c r="O385" s="21"/>
      <c r="P385" s="26"/>
    </row>
    <row r="386" spans="1:16" ht="13.5" thickBot="1" x14ac:dyDescent="0.25">
      <c r="A386" s="19">
        <v>376</v>
      </c>
      <c r="B386" s="18" t="s">
        <v>1478</v>
      </c>
      <c r="C386" s="21" t="s">
        <v>26</v>
      </c>
      <c r="D386" s="21"/>
      <c r="E386" s="21" t="s">
        <v>1108</v>
      </c>
      <c r="F386" s="21" t="s">
        <v>1109</v>
      </c>
      <c r="G386" s="21" t="s">
        <v>1110</v>
      </c>
      <c r="H386" s="21" t="s">
        <v>1112</v>
      </c>
      <c r="I386" s="21" t="s">
        <v>88</v>
      </c>
      <c r="J386" s="21">
        <v>8</v>
      </c>
      <c r="K386" s="22">
        <v>42095</v>
      </c>
      <c r="L386" s="22">
        <v>42338</v>
      </c>
      <c r="M386" s="21">
        <v>34.700000000000003</v>
      </c>
      <c r="N386" s="21">
        <v>0</v>
      </c>
      <c r="O386" s="21"/>
      <c r="P386" s="26"/>
    </row>
    <row r="387" spans="1:16" ht="13.5" thickBot="1" x14ac:dyDescent="0.25">
      <c r="A387" s="19">
        <v>377</v>
      </c>
      <c r="B387" s="18" t="s">
        <v>1479</v>
      </c>
      <c r="C387" s="21" t="s">
        <v>26</v>
      </c>
      <c r="D387" s="21"/>
      <c r="E387" s="21" t="s">
        <v>1108</v>
      </c>
      <c r="F387" s="21" t="s">
        <v>1109</v>
      </c>
      <c r="G387" s="21" t="s">
        <v>1110</v>
      </c>
      <c r="H387" s="21" t="s">
        <v>1113</v>
      </c>
      <c r="I387" s="21" t="s">
        <v>88</v>
      </c>
      <c r="J387" s="21">
        <v>2</v>
      </c>
      <c r="K387" s="22">
        <v>42095</v>
      </c>
      <c r="L387" s="22">
        <v>42338</v>
      </c>
      <c r="M387" s="21">
        <v>4.0999999999999996</v>
      </c>
      <c r="N387" s="21">
        <v>0</v>
      </c>
      <c r="O387" s="21"/>
      <c r="P387" s="26"/>
    </row>
    <row r="388" spans="1:16" ht="13.5" thickBot="1" x14ac:dyDescent="0.25">
      <c r="A388" s="19">
        <v>378</v>
      </c>
      <c r="B388" s="18" t="s">
        <v>1480</v>
      </c>
      <c r="C388" s="21" t="s">
        <v>26</v>
      </c>
      <c r="D388" s="21"/>
      <c r="E388" s="21" t="s">
        <v>1114</v>
      </c>
      <c r="F388" s="21" t="s">
        <v>1115</v>
      </c>
      <c r="G388" s="21" t="s">
        <v>1116</v>
      </c>
      <c r="H388" s="21" t="s">
        <v>1117</v>
      </c>
      <c r="I388" s="21" t="s">
        <v>30</v>
      </c>
      <c r="J388" s="21">
        <v>1</v>
      </c>
      <c r="K388" s="22">
        <v>42095</v>
      </c>
      <c r="L388" s="22">
        <v>42124</v>
      </c>
      <c r="M388" s="21">
        <v>4.0999999999999996</v>
      </c>
      <c r="N388" s="21">
        <v>0</v>
      </c>
      <c r="O388" s="21"/>
      <c r="P388" s="26"/>
    </row>
    <row r="389" spans="1:16" ht="13.5" thickBot="1" x14ac:dyDescent="0.25">
      <c r="A389" s="19">
        <v>379</v>
      </c>
      <c r="B389" s="18" t="s">
        <v>1481</v>
      </c>
      <c r="C389" s="21" t="s">
        <v>26</v>
      </c>
      <c r="D389" s="21"/>
      <c r="E389" s="21" t="s">
        <v>1118</v>
      </c>
      <c r="F389" s="21" t="s">
        <v>1119</v>
      </c>
      <c r="G389" s="21" t="s">
        <v>1120</v>
      </c>
      <c r="H389" s="21" t="s">
        <v>1121</v>
      </c>
      <c r="I389" s="21" t="s">
        <v>30</v>
      </c>
      <c r="J389" s="21">
        <v>1</v>
      </c>
      <c r="K389" s="22">
        <v>42095</v>
      </c>
      <c r="L389" s="22">
        <v>42124</v>
      </c>
      <c r="M389" s="21">
        <v>34.700000000000003</v>
      </c>
      <c r="N389" s="21">
        <v>0</v>
      </c>
      <c r="O389" s="21"/>
      <c r="P389" s="26"/>
    </row>
    <row r="390" spans="1:16" ht="13.5" thickBot="1" x14ac:dyDescent="0.25">
      <c r="A390" s="19">
        <v>380</v>
      </c>
      <c r="B390" s="18" t="s">
        <v>1482</v>
      </c>
      <c r="C390" s="21" t="s">
        <v>26</v>
      </c>
      <c r="D390" s="21"/>
      <c r="E390" s="21" t="s">
        <v>1118</v>
      </c>
      <c r="F390" s="21" t="s">
        <v>1119</v>
      </c>
      <c r="G390" s="21" t="s">
        <v>1122</v>
      </c>
      <c r="H390" s="21" t="s">
        <v>1123</v>
      </c>
      <c r="I390" s="21" t="s">
        <v>30</v>
      </c>
      <c r="J390" s="21">
        <v>1</v>
      </c>
      <c r="K390" s="22">
        <v>42095</v>
      </c>
      <c r="L390" s="22">
        <v>42124</v>
      </c>
      <c r="M390" s="21">
        <v>4.0999999999999996</v>
      </c>
      <c r="N390" s="21">
        <v>0</v>
      </c>
      <c r="O390" s="21"/>
      <c r="P390" s="26"/>
    </row>
    <row r="391" spans="1:16" ht="13.5" thickBot="1" x14ac:dyDescent="0.25">
      <c r="A391" s="19">
        <v>381</v>
      </c>
      <c r="B391" s="18" t="s">
        <v>1483</v>
      </c>
      <c r="C391" s="21" t="s">
        <v>26</v>
      </c>
      <c r="D391" s="21"/>
      <c r="E391" s="21" t="s">
        <v>1118</v>
      </c>
      <c r="F391" s="21" t="s">
        <v>1119</v>
      </c>
      <c r="G391" s="21" t="s">
        <v>1122</v>
      </c>
      <c r="H391" s="21" t="s">
        <v>1124</v>
      </c>
      <c r="I391" s="21" t="s">
        <v>1125</v>
      </c>
      <c r="J391" s="21">
        <v>1</v>
      </c>
      <c r="K391" s="22">
        <v>42095</v>
      </c>
      <c r="L391" s="22">
        <v>42124</v>
      </c>
      <c r="M391" s="21">
        <v>4.0999999999999996</v>
      </c>
      <c r="N391" s="21">
        <v>0</v>
      </c>
      <c r="O391" s="21"/>
      <c r="P391" s="26"/>
    </row>
    <row r="392" spans="1:16" s="26" customFormat="1" ht="13.5" thickBot="1" x14ac:dyDescent="0.25">
      <c r="A392" s="19">
        <v>382</v>
      </c>
      <c r="B392" s="18" t="s">
        <v>1484</v>
      </c>
      <c r="C392" s="21" t="s">
        <v>26</v>
      </c>
      <c r="D392" s="24"/>
      <c r="E392" s="4" t="s">
        <v>1126</v>
      </c>
      <c r="F392" s="5" t="s">
        <v>1127</v>
      </c>
      <c r="G392" s="5" t="s">
        <v>1128</v>
      </c>
      <c r="H392" s="5" t="s">
        <v>1128</v>
      </c>
      <c r="I392" s="5" t="s">
        <v>1129</v>
      </c>
      <c r="J392" s="5">
        <v>9</v>
      </c>
      <c r="K392" s="6">
        <v>42114</v>
      </c>
      <c r="L392" s="6">
        <v>42338</v>
      </c>
      <c r="M392" s="25">
        <v>32</v>
      </c>
      <c r="N392" s="24">
        <v>0</v>
      </c>
      <c r="O392" s="24" t="s">
        <v>25</v>
      </c>
    </row>
    <row r="393" spans="1:16" s="26" customFormat="1" ht="13.5" thickBot="1" x14ac:dyDescent="0.25">
      <c r="A393" s="19">
        <v>383</v>
      </c>
      <c r="B393" s="18" t="s">
        <v>1485</v>
      </c>
      <c r="C393" s="21" t="s">
        <v>26</v>
      </c>
      <c r="E393" s="4" t="s">
        <v>1126</v>
      </c>
      <c r="F393" s="5" t="s">
        <v>1127</v>
      </c>
      <c r="G393" s="7" t="s">
        <v>1128</v>
      </c>
      <c r="H393" s="5" t="s">
        <v>1128</v>
      </c>
      <c r="I393" s="7" t="s">
        <v>1130</v>
      </c>
      <c r="J393" s="7">
        <v>15</v>
      </c>
      <c r="K393" s="6">
        <v>42114</v>
      </c>
      <c r="L393" s="6">
        <v>42338</v>
      </c>
      <c r="M393" s="25">
        <v>32</v>
      </c>
      <c r="N393" s="26">
        <v>0</v>
      </c>
    </row>
    <row r="394" spans="1:16" s="26" customFormat="1" ht="13.5" thickBot="1" x14ac:dyDescent="0.25">
      <c r="A394" s="19">
        <v>384</v>
      </c>
      <c r="B394" s="18" t="s">
        <v>1486</v>
      </c>
      <c r="C394" s="21" t="s">
        <v>26</v>
      </c>
      <c r="E394" s="4" t="s">
        <v>1126</v>
      </c>
      <c r="F394" s="5" t="s">
        <v>1127</v>
      </c>
      <c r="G394" s="8" t="s">
        <v>1128</v>
      </c>
      <c r="H394" s="5" t="s">
        <v>1128</v>
      </c>
      <c r="I394" s="8" t="s">
        <v>1131</v>
      </c>
      <c r="J394" s="8">
        <v>50</v>
      </c>
      <c r="K394" s="6">
        <v>42114</v>
      </c>
      <c r="L394" s="6">
        <v>42216</v>
      </c>
      <c r="M394" s="25">
        <v>14.6</v>
      </c>
      <c r="N394" s="26">
        <v>0</v>
      </c>
    </row>
    <row r="395" spans="1:16" s="26" customFormat="1" ht="13.5" thickBot="1" x14ac:dyDescent="0.25">
      <c r="A395" s="19">
        <v>385</v>
      </c>
      <c r="B395" s="18" t="s">
        <v>1487</v>
      </c>
      <c r="C395" s="21" t="s">
        <v>26</v>
      </c>
      <c r="E395" s="4" t="s">
        <v>1132</v>
      </c>
      <c r="F395" s="5" t="s">
        <v>1133</v>
      </c>
      <c r="G395" s="8" t="s">
        <v>1134</v>
      </c>
      <c r="H395" s="5" t="s">
        <v>1134</v>
      </c>
      <c r="I395" s="10" t="s">
        <v>1135</v>
      </c>
      <c r="J395" s="10">
        <v>4</v>
      </c>
      <c r="K395" s="6">
        <v>42114</v>
      </c>
      <c r="L395" s="6">
        <v>42185</v>
      </c>
      <c r="M395" s="25">
        <v>10.1</v>
      </c>
      <c r="N395" s="26">
        <v>0</v>
      </c>
    </row>
    <row r="396" spans="1:16" s="26" customFormat="1" ht="13.5" thickBot="1" x14ac:dyDescent="0.25">
      <c r="A396" s="19">
        <v>386</v>
      </c>
      <c r="B396" s="18" t="s">
        <v>1488</v>
      </c>
      <c r="C396" s="21" t="s">
        <v>26</v>
      </c>
      <c r="E396" s="4" t="s">
        <v>1136</v>
      </c>
      <c r="F396" s="5" t="s">
        <v>1137</v>
      </c>
      <c r="G396" s="8" t="s">
        <v>1138</v>
      </c>
      <c r="H396" s="5" t="s">
        <v>1138</v>
      </c>
      <c r="I396" s="8" t="s">
        <v>1139</v>
      </c>
      <c r="J396" s="10">
        <v>1</v>
      </c>
      <c r="K396" s="6">
        <v>41961</v>
      </c>
      <c r="L396" s="6">
        <v>42003</v>
      </c>
      <c r="M396" s="25">
        <v>6</v>
      </c>
      <c r="N396" s="26">
        <v>0</v>
      </c>
    </row>
    <row r="397" spans="1:16" s="26" customFormat="1" ht="13.5" thickBot="1" x14ac:dyDescent="0.25">
      <c r="A397" s="19">
        <v>387</v>
      </c>
      <c r="B397" s="18" t="s">
        <v>1489</v>
      </c>
      <c r="C397" s="21" t="s">
        <v>26</v>
      </c>
      <c r="E397" s="26" t="s">
        <v>1140</v>
      </c>
      <c r="F397" s="26" t="s">
        <v>25</v>
      </c>
      <c r="G397" s="26" t="s">
        <v>1141</v>
      </c>
      <c r="H397" s="5" t="s">
        <v>1141</v>
      </c>
      <c r="I397" s="26" t="s">
        <v>1142</v>
      </c>
      <c r="J397" s="26">
        <v>2</v>
      </c>
      <c r="K397" s="6">
        <v>42114</v>
      </c>
      <c r="L397" s="6">
        <v>42154</v>
      </c>
      <c r="M397" s="26">
        <v>5.7</v>
      </c>
      <c r="N397" s="26">
        <v>0</v>
      </c>
    </row>
    <row r="398" spans="1:16" s="26" customFormat="1" ht="13.5" thickBot="1" x14ac:dyDescent="0.25">
      <c r="A398" s="19">
        <v>388</v>
      </c>
      <c r="B398" s="18" t="s">
        <v>1490</v>
      </c>
      <c r="C398" s="21" t="s">
        <v>26</v>
      </c>
      <c r="E398" s="26" t="s">
        <v>1143</v>
      </c>
      <c r="F398" s="26" t="s">
        <v>25</v>
      </c>
      <c r="G398" s="26" t="s">
        <v>1144</v>
      </c>
      <c r="H398" s="5" t="s">
        <v>1144</v>
      </c>
      <c r="I398" s="26" t="s">
        <v>1145</v>
      </c>
      <c r="J398" s="26">
        <v>16</v>
      </c>
      <c r="K398" s="6">
        <v>42114</v>
      </c>
      <c r="L398" s="6">
        <v>42338</v>
      </c>
      <c r="M398" s="26">
        <v>32</v>
      </c>
      <c r="N398" s="26">
        <v>0</v>
      </c>
    </row>
    <row r="399" spans="1:16" s="26" customFormat="1" ht="13.5" thickBot="1" x14ac:dyDescent="0.25">
      <c r="A399" s="19">
        <v>389</v>
      </c>
      <c r="B399" s="18" t="s">
        <v>1491</v>
      </c>
      <c r="C399" s="21" t="s">
        <v>26</v>
      </c>
      <c r="E399" s="26" t="s">
        <v>1146</v>
      </c>
      <c r="F399" s="26" t="s">
        <v>25</v>
      </c>
      <c r="G399" s="26" t="s">
        <v>1147</v>
      </c>
      <c r="H399" s="5" t="s">
        <v>1147</v>
      </c>
      <c r="I399" s="26" t="s">
        <v>1148</v>
      </c>
      <c r="J399" s="26">
        <v>3</v>
      </c>
      <c r="K399" s="6">
        <v>42124</v>
      </c>
      <c r="L399" s="6">
        <v>42368</v>
      </c>
      <c r="M399" s="26">
        <v>34.9</v>
      </c>
      <c r="N399" s="26">
        <v>0</v>
      </c>
    </row>
    <row r="400" spans="1:16" s="26" customFormat="1" ht="13.5" thickBot="1" x14ac:dyDescent="0.25">
      <c r="A400" s="19">
        <v>390</v>
      </c>
      <c r="B400" s="18" t="s">
        <v>1492</v>
      </c>
      <c r="C400" s="21" t="s">
        <v>26</v>
      </c>
      <c r="E400" s="26" t="s">
        <v>1149</v>
      </c>
      <c r="F400" s="26" t="s">
        <v>1150</v>
      </c>
      <c r="G400" s="26" t="s">
        <v>1151</v>
      </c>
      <c r="H400" s="5" t="s">
        <v>1151</v>
      </c>
      <c r="I400" s="26" t="s">
        <v>1152</v>
      </c>
      <c r="J400" s="26">
        <v>9</v>
      </c>
      <c r="K400" s="6">
        <v>42114</v>
      </c>
      <c r="L400" s="6">
        <v>42216</v>
      </c>
      <c r="M400" s="26">
        <v>14.6</v>
      </c>
      <c r="N400" s="26">
        <v>0</v>
      </c>
    </row>
    <row r="401" spans="1:16" s="3" customFormat="1" ht="15.75" thickBot="1" x14ac:dyDescent="0.3">
      <c r="A401" s="19">
        <v>391</v>
      </c>
      <c r="B401" s="18" t="s">
        <v>1625</v>
      </c>
      <c r="C401" s="2" t="s">
        <v>26</v>
      </c>
      <c r="D401" s="2" t="s">
        <v>25</v>
      </c>
      <c r="E401" s="2" t="s">
        <v>1494</v>
      </c>
      <c r="F401" s="2" t="s">
        <v>1495</v>
      </c>
      <c r="G401" s="2" t="s">
        <v>1496</v>
      </c>
      <c r="H401" s="2" t="s">
        <v>1497</v>
      </c>
      <c r="I401" s="2" t="s">
        <v>1498</v>
      </c>
      <c r="J401" s="2">
        <v>1</v>
      </c>
      <c r="K401" s="1">
        <v>42109</v>
      </c>
      <c r="L401" s="1">
        <v>42369</v>
      </c>
      <c r="M401" s="2">
        <v>37.1</v>
      </c>
      <c r="N401" s="26">
        <v>0</v>
      </c>
      <c r="O401" s="2" t="s">
        <v>25</v>
      </c>
      <c r="P401" s="26"/>
    </row>
    <row r="402" spans="1:16" s="3" customFormat="1" ht="15.75" thickBot="1" x14ac:dyDescent="0.3">
      <c r="A402" s="19">
        <v>392</v>
      </c>
      <c r="B402" s="18" t="s">
        <v>1626</v>
      </c>
      <c r="C402" s="2" t="s">
        <v>26</v>
      </c>
      <c r="D402" s="2"/>
      <c r="E402" s="2" t="s">
        <v>1499</v>
      </c>
      <c r="F402" s="2" t="s">
        <v>712</v>
      </c>
      <c r="G402" s="2" t="s">
        <v>1500</v>
      </c>
      <c r="H402" s="2" t="s">
        <v>1501</v>
      </c>
      <c r="I402" s="2" t="s">
        <v>1498</v>
      </c>
      <c r="J402" s="2">
        <v>1</v>
      </c>
      <c r="K402" s="1">
        <v>42109</v>
      </c>
      <c r="L402" s="1">
        <v>42369</v>
      </c>
      <c r="M402" s="2">
        <v>37.1</v>
      </c>
      <c r="N402" s="26">
        <v>0</v>
      </c>
      <c r="O402" s="2"/>
      <c r="P402" s="26"/>
    </row>
    <row r="403" spans="1:16" s="3" customFormat="1" ht="15.75" thickBot="1" x14ac:dyDescent="0.3">
      <c r="A403" s="19">
        <v>393</v>
      </c>
      <c r="B403" s="18" t="s">
        <v>1627</v>
      </c>
      <c r="C403" s="2" t="s">
        <v>26</v>
      </c>
      <c r="D403" s="2"/>
      <c r="E403" s="2" t="s">
        <v>1502</v>
      </c>
      <c r="F403" s="2" t="s">
        <v>1503</v>
      </c>
      <c r="G403" s="2" t="s">
        <v>1504</v>
      </c>
      <c r="H403" s="2" t="s">
        <v>1505</v>
      </c>
      <c r="I403" s="2" t="s">
        <v>1506</v>
      </c>
      <c r="J403" s="2">
        <v>1</v>
      </c>
      <c r="K403" s="1">
        <v>42109</v>
      </c>
      <c r="L403" s="1">
        <v>42369</v>
      </c>
      <c r="M403" s="2">
        <v>37.1</v>
      </c>
      <c r="N403" s="26">
        <v>0</v>
      </c>
      <c r="O403" s="2"/>
      <c r="P403" s="26"/>
    </row>
    <row r="404" spans="1:16" s="3" customFormat="1" ht="15.75" thickBot="1" x14ac:dyDescent="0.3">
      <c r="A404" s="19">
        <v>394</v>
      </c>
      <c r="B404" s="18" t="s">
        <v>1628</v>
      </c>
      <c r="C404" s="2" t="s">
        <v>26</v>
      </c>
      <c r="D404" s="2"/>
      <c r="E404" s="2" t="s">
        <v>1507</v>
      </c>
      <c r="F404" s="2" t="s">
        <v>1508</v>
      </c>
      <c r="G404" s="2" t="s">
        <v>1509</v>
      </c>
      <c r="H404" s="2" t="s">
        <v>1510</v>
      </c>
      <c r="I404" s="2" t="s">
        <v>1511</v>
      </c>
      <c r="J404" s="2">
        <v>1</v>
      </c>
      <c r="K404" s="1">
        <v>42109</v>
      </c>
      <c r="L404" s="1">
        <v>42369</v>
      </c>
      <c r="M404" s="2">
        <v>37.1</v>
      </c>
      <c r="N404" s="26">
        <v>0</v>
      </c>
      <c r="O404" s="2"/>
      <c r="P404" s="26"/>
    </row>
    <row r="405" spans="1:16" s="3" customFormat="1" ht="15.75" thickBot="1" x14ac:dyDescent="0.3">
      <c r="A405" s="19">
        <v>395</v>
      </c>
      <c r="B405" s="18" t="s">
        <v>1629</v>
      </c>
      <c r="C405" s="2" t="s">
        <v>26</v>
      </c>
      <c r="D405" s="2"/>
      <c r="E405" s="2" t="s">
        <v>1512</v>
      </c>
      <c r="F405" s="2" t="s">
        <v>144</v>
      </c>
      <c r="G405" s="2" t="s">
        <v>1513</v>
      </c>
      <c r="H405" s="2" t="s">
        <v>1514</v>
      </c>
      <c r="I405" s="2" t="s">
        <v>1515</v>
      </c>
      <c r="J405" s="2">
        <v>1</v>
      </c>
      <c r="K405" s="1">
        <v>42109</v>
      </c>
      <c r="L405" s="1">
        <v>42124</v>
      </c>
      <c r="M405" s="2">
        <v>2.1</v>
      </c>
      <c r="N405" s="26">
        <v>0</v>
      </c>
      <c r="O405" s="2"/>
      <c r="P405" s="26"/>
    </row>
    <row r="406" spans="1:16" s="3" customFormat="1" ht="15.75" thickBot="1" x14ac:dyDescent="0.3">
      <c r="A406" s="19">
        <v>396</v>
      </c>
      <c r="B406" s="18" t="s">
        <v>1630</v>
      </c>
      <c r="C406" s="2" t="s">
        <v>26</v>
      </c>
      <c r="D406" s="2"/>
      <c r="E406" s="2" t="s">
        <v>1516</v>
      </c>
      <c r="F406" s="2" t="s">
        <v>156</v>
      </c>
      <c r="G406" s="2" t="s">
        <v>1517</v>
      </c>
      <c r="H406" s="2" t="s">
        <v>1514</v>
      </c>
      <c r="I406" s="2" t="s">
        <v>1515</v>
      </c>
      <c r="J406" s="2">
        <v>1</v>
      </c>
      <c r="K406" s="1">
        <v>42109</v>
      </c>
      <c r="L406" s="1">
        <v>42124</v>
      </c>
      <c r="M406" s="2">
        <v>2.1</v>
      </c>
      <c r="N406" s="26">
        <v>0</v>
      </c>
      <c r="O406" s="2"/>
      <c r="P406" s="26"/>
    </row>
    <row r="407" spans="1:16" s="3" customFormat="1" ht="15.75" thickBot="1" x14ac:dyDescent="0.3">
      <c r="A407" s="19">
        <v>397</v>
      </c>
      <c r="B407" s="18" t="s">
        <v>1631</v>
      </c>
      <c r="C407" s="2" t="s">
        <v>26</v>
      </c>
      <c r="D407" s="2"/>
      <c r="E407" s="2" t="s">
        <v>1518</v>
      </c>
      <c r="F407" s="2" t="s">
        <v>1519</v>
      </c>
      <c r="G407" s="2" t="s">
        <v>1520</v>
      </c>
      <c r="H407" s="2" t="s">
        <v>1521</v>
      </c>
      <c r="I407" s="2" t="s">
        <v>1522</v>
      </c>
      <c r="J407" s="2">
        <v>1</v>
      </c>
      <c r="K407" s="1">
        <v>42109</v>
      </c>
      <c r="L407" s="1">
        <v>42338</v>
      </c>
      <c r="M407" s="2">
        <v>32.700000000000003</v>
      </c>
      <c r="N407" s="26">
        <v>0</v>
      </c>
      <c r="O407" s="2"/>
      <c r="P407" s="26"/>
    </row>
    <row r="408" spans="1:16" s="3" customFormat="1" ht="15.75" thickBot="1" x14ac:dyDescent="0.3">
      <c r="A408" s="19">
        <v>398</v>
      </c>
      <c r="B408" s="18" t="s">
        <v>1632</v>
      </c>
      <c r="C408" s="2" t="s">
        <v>26</v>
      </c>
      <c r="D408" s="2"/>
      <c r="E408" s="2" t="s">
        <v>1523</v>
      </c>
      <c r="F408" s="2" t="s">
        <v>1524</v>
      </c>
      <c r="G408" s="2" t="s">
        <v>1525</v>
      </c>
      <c r="H408" s="2" t="s">
        <v>1526</v>
      </c>
      <c r="I408" s="2" t="s">
        <v>1527</v>
      </c>
      <c r="J408" s="2">
        <v>1</v>
      </c>
      <c r="K408" s="1">
        <v>42109</v>
      </c>
      <c r="L408" s="1">
        <v>42338</v>
      </c>
      <c r="M408" s="2">
        <v>32.700000000000003</v>
      </c>
      <c r="N408" s="26">
        <v>0</v>
      </c>
      <c r="O408" s="2"/>
      <c r="P408" s="26"/>
    </row>
    <row r="409" spans="1:16" s="3" customFormat="1" ht="15.75" thickBot="1" x14ac:dyDescent="0.3">
      <c r="A409" s="19">
        <v>399</v>
      </c>
      <c r="B409" s="18" t="s">
        <v>1633</v>
      </c>
      <c r="C409" s="2" t="s">
        <v>26</v>
      </c>
      <c r="D409" s="2"/>
      <c r="E409" s="2" t="s">
        <v>1528</v>
      </c>
      <c r="F409" s="2" t="s">
        <v>1529</v>
      </c>
      <c r="G409" s="2" t="s">
        <v>1530</v>
      </c>
      <c r="H409" s="2" t="s">
        <v>1531</v>
      </c>
      <c r="I409" s="2" t="s">
        <v>1527</v>
      </c>
      <c r="J409" s="2">
        <v>1</v>
      </c>
      <c r="K409" s="1">
        <v>42109</v>
      </c>
      <c r="L409" s="1">
        <v>42338</v>
      </c>
      <c r="M409" s="2">
        <v>32.700000000000003</v>
      </c>
      <c r="N409" s="26">
        <v>0</v>
      </c>
      <c r="O409" s="2"/>
      <c r="P409" s="26"/>
    </row>
    <row r="410" spans="1:16" s="3" customFormat="1" ht="15.75" thickBot="1" x14ac:dyDescent="0.3">
      <c r="A410" s="19">
        <v>400</v>
      </c>
      <c r="B410" s="18" t="s">
        <v>1634</v>
      </c>
      <c r="C410" s="2" t="s">
        <v>26</v>
      </c>
      <c r="D410" s="2"/>
      <c r="E410" s="2" t="s">
        <v>1532</v>
      </c>
      <c r="F410" s="2" t="s">
        <v>1533</v>
      </c>
      <c r="G410" s="2" t="s">
        <v>1517</v>
      </c>
      <c r="H410" s="2" t="s">
        <v>1534</v>
      </c>
      <c r="I410" s="2" t="s">
        <v>30</v>
      </c>
      <c r="J410" s="2">
        <v>1</v>
      </c>
      <c r="K410" s="1">
        <v>42109</v>
      </c>
      <c r="L410" s="1">
        <v>42185</v>
      </c>
      <c r="M410" s="2">
        <v>10.9</v>
      </c>
      <c r="N410" s="26">
        <v>0</v>
      </c>
      <c r="O410" s="2"/>
      <c r="P410" s="26"/>
    </row>
    <row r="411" spans="1:16" s="3" customFormat="1" ht="15.75" thickBot="1" x14ac:dyDescent="0.3">
      <c r="A411" s="19">
        <v>401</v>
      </c>
      <c r="B411" s="18" t="s">
        <v>1635</v>
      </c>
      <c r="C411" s="2" t="s">
        <v>26</v>
      </c>
      <c r="D411" s="2"/>
      <c r="E411" s="2" t="s">
        <v>1535</v>
      </c>
      <c r="F411" s="2" t="s">
        <v>991</v>
      </c>
      <c r="G411" s="2" t="s">
        <v>1536</v>
      </c>
      <c r="H411" s="2" t="s">
        <v>1537</v>
      </c>
      <c r="I411" s="2" t="s">
        <v>1522</v>
      </c>
      <c r="J411" s="2">
        <v>1</v>
      </c>
      <c r="K411" s="1">
        <v>42109</v>
      </c>
      <c r="L411" s="1">
        <v>42338</v>
      </c>
      <c r="M411" s="2">
        <v>32.700000000000003</v>
      </c>
      <c r="N411" s="26">
        <v>0</v>
      </c>
      <c r="O411" s="2"/>
      <c r="P411" s="26"/>
    </row>
    <row r="412" spans="1:16" s="3" customFormat="1" ht="15.75" thickBot="1" x14ac:dyDescent="0.3">
      <c r="A412" s="19">
        <v>402</v>
      </c>
      <c r="B412" s="18" t="s">
        <v>1636</v>
      </c>
      <c r="C412" s="2" t="s">
        <v>26</v>
      </c>
      <c r="D412" s="2"/>
      <c r="E412" s="2" t="s">
        <v>1538</v>
      </c>
      <c r="F412" s="2" t="s">
        <v>996</v>
      </c>
      <c r="G412" s="2" t="s">
        <v>1536</v>
      </c>
      <c r="H412" s="2" t="s">
        <v>1537</v>
      </c>
      <c r="I412" s="2" t="s">
        <v>1522</v>
      </c>
      <c r="J412" s="2">
        <v>1</v>
      </c>
      <c r="K412" s="1">
        <v>42109</v>
      </c>
      <c r="L412" s="1">
        <v>42338</v>
      </c>
      <c r="M412" s="2">
        <v>32.700000000000003</v>
      </c>
      <c r="N412" s="26">
        <v>0</v>
      </c>
      <c r="O412" s="2"/>
      <c r="P412" s="26"/>
    </row>
    <row r="413" spans="1:16" s="3" customFormat="1" ht="15.75" thickBot="1" x14ac:dyDescent="0.3">
      <c r="A413" s="19">
        <v>403</v>
      </c>
      <c r="B413" s="18" t="s">
        <v>1637</v>
      </c>
      <c r="C413" s="2" t="s">
        <v>26</v>
      </c>
      <c r="D413" s="2"/>
      <c r="E413" s="2" t="s">
        <v>1539</v>
      </c>
      <c r="F413" s="2" t="s">
        <v>1540</v>
      </c>
      <c r="G413" s="2" t="s">
        <v>1541</v>
      </c>
      <c r="H413" s="2" t="s">
        <v>1542</v>
      </c>
      <c r="I413" s="2" t="s">
        <v>1543</v>
      </c>
      <c r="J413" s="2">
        <v>1</v>
      </c>
      <c r="K413" s="1">
        <v>42095</v>
      </c>
      <c r="L413" s="1">
        <v>42369</v>
      </c>
      <c r="M413" s="2">
        <v>39.1</v>
      </c>
      <c r="N413" s="26">
        <v>0</v>
      </c>
      <c r="O413" s="2"/>
      <c r="P413" s="26"/>
    </row>
    <row r="414" spans="1:16" s="3" customFormat="1" ht="15.75" thickBot="1" x14ac:dyDescent="0.3">
      <c r="A414" s="19">
        <v>404</v>
      </c>
      <c r="B414" s="18" t="s">
        <v>1638</v>
      </c>
      <c r="C414" s="2" t="s">
        <v>26</v>
      </c>
      <c r="D414" s="2"/>
      <c r="E414" s="2" t="s">
        <v>1544</v>
      </c>
      <c r="F414" s="2" t="s">
        <v>1057</v>
      </c>
      <c r="G414" s="2" t="s">
        <v>1545</v>
      </c>
      <c r="H414" s="2" t="s">
        <v>1546</v>
      </c>
      <c r="I414" s="2" t="s">
        <v>1547</v>
      </c>
      <c r="J414" s="2">
        <v>3</v>
      </c>
      <c r="K414" s="1">
        <v>42095</v>
      </c>
      <c r="L414" s="1">
        <v>42369</v>
      </c>
      <c r="M414" s="2">
        <v>39.1</v>
      </c>
      <c r="N414" s="26">
        <v>0</v>
      </c>
      <c r="O414" s="2"/>
      <c r="P414" s="26"/>
    </row>
    <row r="415" spans="1:16" s="3" customFormat="1" ht="15.75" thickBot="1" x14ac:dyDescent="0.3">
      <c r="A415" s="19">
        <v>405</v>
      </c>
      <c r="B415" s="18" t="s">
        <v>1639</v>
      </c>
      <c r="C415" s="2" t="s">
        <v>26</v>
      </c>
      <c r="D415" s="2"/>
      <c r="E415" s="2" t="s">
        <v>1073</v>
      </c>
      <c r="F415" s="2" t="s">
        <v>1074</v>
      </c>
      <c r="G415" s="2" t="s">
        <v>1548</v>
      </c>
      <c r="H415" s="2" t="s">
        <v>1549</v>
      </c>
      <c r="I415" s="2" t="s">
        <v>1547</v>
      </c>
      <c r="J415" s="2">
        <v>1</v>
      </c>
      <c r="K415" s="1">
        <v>42095</v>
      </c>
      <c r="L415" s="1">
        <v>42369</v>
      </c>
      <c r="M415" s="2">
        <v>39.1</v>
      </c>
      <c r="N415" s="26">
        <v>0</v>
      </c>
      <c r="O415" s="2"/>
      <c r="P415" s="26"/>
    </row>
    <row r="416" spans="1:16" s="3" customFormat="1" ht="15.75" thickBot="1" x14ac:dyDescent="0.3">
      <c r="A416" s="19">
        <v>406</v>
      </c>
      <c r="B416" s="18" t="s">
        <v>1640</v>
      </c>
      <c r="C416" s="2" t="s">
        <v>26</v>
      </c>
      <c r="D416" s="2"/>
      <c r="E416" s="2" t="s">
        <v>1550</v>
      </c>
      <c r="F416" s="2" t="s">
        <v>182</v>
      </c>
      <c r="G416" s="2" t="s">
        <v>1551</v>
      </c>
      <c r="H416" s="2" t="s">
        <v>1552</v>
      </c>
      <c r="I416" s="2" t="s">
        <v>1547</v>
      </c>
      <c r="J416" s="2">
        <v>3</v>
      </c>
      <c r="K416" s="1">
        <v>42095</v>
      </c>
      <c r="L416" s="1">
        <v>42369</v>
      </c>
      <c r="M416" s="2">
        <v>39.1</v>
      </c>
      <c r="N416" s="26">
        <v>0</v>
      </c>
      <c r="O416" s="2"/>
      <c r="P416" s="26"/>
    </row>
    <row r="417" spans="1:16" s="3" customFormat="1" ht="15.75" thickBot="1" x14ac:dyDescent="0.3">
      <c r="A417" s="19">
        <v>407</v>
      </c>
      <c r="B417" s="18" t="s">
        <v>1641</v>
      </c>
      <c r="C417" s="2" t="s">
        <v>26</v>
      </c>
      <c r="D417" s="2"/>
      <c r="E417" s="2" t="s">
        <v>1553</v>
      </c>
      <c r="F417" s="2" t="s">
        <v>1554</v>
      </c>
      <c r="G417" s="2" t="s">
        <v>1551</v>
      </c>
      <c r="H417" s="2" t="s">
        <v>1552</v>
      </c>
      <c r="I417" s="2" t="s">
        <v>1547</v>
      </c>
      <c r="J417" s="2">
        <v>3</v>
      </c>
      <c r="K417" s="1">
        <v>42095</v>
      </c>
      <c r="L417" s="1">
        <v>42369</v>
      </c>
      <c r="M417" s="2">
        <v>39.1</v>
      </c>
      <c r="N417" s="26">
        <v>0</v>
      </c>
      <c r="O417" s="2"/>
      <c r="P417" s="26"/>
    </row>
    <row r="418" spans="1:16" s="3" customFormat="1" ht="15.75" thickBot="1" x14ac:dyDescent="0.3">
      <c r="A418" s="19">
        <v>408</v>
      </c>
      <c r="B418" s="18" t="s">
        <v>1642</v>
      </c>
      <c r="C418" s="2" t="s">
        <v>26</v>
      </c>
      <c r="D418" s="2"/>
      <c r="E418" s="2" t="s">
        <v>1555</v>
      </c>
      <c r="F418" s="2" t="s">
        <v>1556</v>
      </c>
      <c r="G418" s="2" t="s">
        <v>1557</v>
      </c>
      <c r="H418" s="2" t="s">
        <v>1552</v>
      </c>
      <c r="I418" s="2" t="s">
        <v>1547</v>
      </c>
      <c r="J418" s="2">
        <v>3</v>
      </c>
      <c r="K418" s="1">
        <v>42095</v>
      </c>
      <c r="L418" s="1">
        <v>42369</v>
      </c>
      <c r="M418" s="2">
        <v>39.1</v>
      </c>
      <c r="N418" s="26">
        <v>0</v>
      </c>
      <c r="O418" s="2"/>
      <c r="P418" s="26"/>
    </row>
    <row r="419" spans="1:16" s="3" customFormat="1" ht="15.75" thickBot="1" x14ac:dyDescent="0.3">
      <c r="A419" s="19">
        <v>409</v>
      </c>
      <c r="B419" s="18" t="s">
        <v>1643</v>
      </c>
      <c r="C419" s="2" t="s">
        <v>26</v>
      </c>
      <c r="D419" s="2"/>
      <c r="E419" s="2" t="s">
        <v>1558</v>
      </c>
      <c r="F419" s="2" t="s">
        <v>1559</v>
      </c>
      <c r="G419" s="2" t="s">
        <v>1560</v>
      </c>
      <c r="H419" s="2" t="s">
        <v>1561</v>
      </c>
      <c r="I419" s="2" t="s">
        <v>1562</v>
      </c>
      <c r="J419" s="2">
        <v>1</v>
      </c>
      <c r="K419" s="1">
        <v>42109</v>
      </c>
      <c r="L419" s="1">
        <v>42185</v>
      </c>
      <c r="M419" s="2">
        <v>10.9</v>
      </c>
      <c r="N419" s="26">
        <v>0</v>
      </c>
      <c r="O419" s="2"/>
      <c r="P419" s="26"/>
    </row>
    <row r="420" spans="1:16" s="3" customFormat="1" ht="15.75" thickBot="1" x14ac:dyDescent="0.3">
      <c r="A420" s="19">
        <v>410</v>
      </c>
      <c r="B420" s="18" t="s">
        <v>1644</v>
      </c>
      <c r="C420" s="2" t="s">
        <v>26</v>
      </c>
      <c r="D420" s="2"/>
      <c r="E420" s="2" t="s">
        <v>1563</v>
      </c>
      <c r="F420" s="2" t="s">
        <v>1564</v>
      </c>
      <c r="G420" s="2" t="s">
        <v>1517</v>
      </c>
      <c r="H420" s="2" t="s">
        <v>1565</v>
      </c>
      <c r="I420" s="2" t="s">
        <v>1562</v>
      </c>
      <c r="J420" s="2">
        <v>1</v>
      </c>
      <c r="K420" s="1">
        <v>42109</v>
      </c>
      <c r="L420" s="1">
        <v>42185</v>
      </c>
      <c r="M420" s="2">
        <v>10.9</v>
      </c>
      <c r="N420" s="26">
        <v>0</v>
      </c>
      <c r="O420" s="2"/>
      <c r="P420" s="26"/>
    </row>
    <row r="421" spans="1:16" s="3" customFormat="1" ht="15.75" thickBot="1" x14ac:dyDescent="0.3">
      <c r="A421" s="19">
        <v>411</v>
      </c>
      <c r="B421" s="18" t="s">
        <v>1645</v>
      </c>
      <c r="C421" s="2" t="s">
        <v>26</v>
      </c>
      <c r="D421" s="2"/>
      <c r="E421" s="2" t="s">
        <v>1566</v>
      </c>
      <c r="F421" s="2" t="s">
        <v>1567</v>
      </c>
      <c r="G421" s="2" t="s">
        <v>1517</v>
      </c>
      <c r="H421" s="2" t="s">
        <v>1565</v>
      </c>
      <c r="I421" s="2" t="s">
        <v>1562</v>
      </c>
      <c r="J421" s="2">
        <v>1</v>
      </c>
      <c r="K421" s="1">
        <v>42109</v>
      </c>
      <c r="L421" s="1">
        <v>42185</v>
      </c>
      <c r="M421" s="2">
        <v>10.9</v>
      </c>
      <c r="N421" s="26">
        <v>0</v>
      </c>
      <c r="O421" s="2"/>
      <c r="P421" s="26"/>
    </row>
    <row r="422" spans="1:16" s="3" customFormat="1" ht="15.75" thickBot="1" x14ac:dyDescent="0.3">
      <c r="A422" s="19">
        <v>412</v>
      </c>
      <c r="B422" s="18" t="s">
        <v>1646</v>
      </c>
      <c r="C422" s="2" t="s">
        <v>26</v>
      </c>
      <c r="D422" s="2"/>
      <c r="E422" s="2" t="s">
        <v>1568</v>
      </c>
      <c r="F422" s="2" t="s">
        <v>1569</v>
      </c>
      <c r="G422" s="2" t="s">
        <v>1517</v>
      </c>
      <c r="H422" s="2" t="s">
        <v>1565</v>
      </c>
      <c r="I422" s="2" t="s">
        <v>1562</v>
      </c>
      <c r="J422" s="2">
        <v>1</v>
      </c>
      <c r="K422" s="1">
        <v>42109</v>
      </c>
      <c r="L422" s="1">
        <v>42185</v>
      </c>
      <c r="M422" s="2">
        <v>10.9</v>
      </c>
      <c r="N422" s="26">
        <v>0</v>
      </c>
      <c r="O422" s="2"/>
      <c r="P422" s="26"/>
    </row>
    <row r="423" spans="1:16" s="3" customFormat="1" ht="15.75" thickBot="1" x14ac:dyDescent="0.3">
      <c r="A423" s="19">
        <v>413</v>
      </c>
      <c r="B423" s="18" t="s">
        <v>1647</v>
      </c>
      <c r="C423" s="2" t="s">
        <v>26</v>
      </c>
      <c r="D423" s="2"/>
      <c r="E423" s="2" t="s">
        <v>1570</v>
      </c>
      <c r="F423" s="2" t="s">
        <v>1571</v>
      </c>
      <c r="G423" s="2" t="s">
        <v>1517</v>
      </c>
      <c r="H423" s="2" t="s">
        <v>1572</v>
      </c>
      <c r="I423" s="2" t="s">
        <v>1055</v>
      </c>
      <c r="J423" s="2">
        <v>1</v>
      </c>
      <c r="K423" s="1">
        <v>42109</v>
      </c>
      <c r="L423" s="1">
        <v>42185</v>
      </c>
      <c r="M423" s="2">
        <v>10.9</v>
      </c>
      <c r="N423" s="26">
        <v>0</v>
      </c>
      <c r="O423" s="2"/>
      <c r="P423" s="26"/>
    </row>
    <row r="424" spans="1:16" s="3" customFormat="1" ht="15.75" thickBot="1" x14ac:dyDescent="0.3">
      <c r="A424" s="19">
        <v>414</v>
      </c>
      <c r="B424" s="18" t="s">
        <v>1648</v>
      </c>
      <c r="C424" s="2" t="s">
        <v>26</v>
      </c>
      <c r="D424" s="2"/>
      <c r="E424" s="2" t="s">
        <v>1573</v>
      </c>
      <c r="F424" s="2" t="s">
        <v>1574</v>
      </c>
      <c r="G424" s="2" t="s">
        <v>1575</v>
      </c>
      <c r="H424" s="2" t="s">
        <v>1576</v>
      </c>
      <c r="I424" s="2" t="s">
        <v>1515</v>
      </c>
      <c r="J424" s="2">
        <v>1</v>
      </c>
      <c r="K424" s="1">
        <v>42109</v>
      </c>
      <c r="L424" s="1">
        <v>42154</v>
      </c>
      <c r="M424" s="2">
        <v>6.4</v>
      </c>
      <c r="N424" s="26">
        <v>0</v>
      </c>
      <c r="O424" s="2"/>
      <c r="P424" s="26"/>
    </row>
    <row r="425" spans="1:16" s="3" customFormat="1" ht="15.75" thickBot="1" x14ac:dyDescent="0.3">
      <c r="A425" s="19">
        <v>415</v>
      </c>
      <c r="B425" s="18" t="s">
        <v>1649</v>
      </c>
      <c r="C425" s="2" t="s">
        <v>26</v>
      </c>
      <c r="D425" s="2"/>
      <c r="E425" s="2" t="s">
        <v>1577</v>
      </c>
      <c r="F425" s="2" t="s">
        <v>1571</v>
      </c>
      <c r="G425" s="2" t="s">
        <v>1517</v>
      </c>
      <c r="H425" s="2" t="s">
        <v>1572</v>
      </c>
      <c r="I425" s="2" t="s">
        <v>1055</v>
      </c>
      <c r="J425" s="2">
        <v>1</v>
      </c>
      <c r="K425" s="1">
        <v>42109</v>
      </c>
      <c r="L425" s="1">
        <v>42185</v>
      </c>
      <c r="M425" s="2">
        <v>10.9</v>
      </c>
      <c r="N425" s="26">
        <v>0</v>
      </c>
      <c r="O425" s="2"/>
      <c r="P425" s="26"/>
    </row>
    <row r="426" spans="1:16" s="3" customFormat="1" ht="15.75" thickBot="1" x14ac:dyDescent="0.3">
      <c r="A426" s="19">
        <v>416</v>
      </c>
      <c r="B426" s="18" t="s">
        <v>1650</v>
      </c>
      <c r="C426" s="2" t="s">
        <v>26</v>
      </c>
      <c r="D426" s="2"/>
      <c r="E426" s="2" t="s">
        <v>1578</v>
      </c>
      <c r="F426" s="2" t="s">
        <v>1574</v>
      </c>
      <c r="G426" s="2" t="s">
        <v>1575</v>
      </c>
      <c r="H426" s="2" t="s">
        <v>1579</v>
      </c>
      <c r="I426" s="2" t="s">
        <v>1055</v>
      </c>
      <c r="J426" s="2">
        <v>1</v>
      </c>
      <c r="K426" s="1">
        <v>42109</v>
      </c>
      <c r="L426" s="1">
        <v>42246</v>
      </c>
      <c r="M426" s="2">
        <v>19.600000000000001</v>
      </c>
      <c r="N426" s="26">
        <v>0</v>
      </c>
      <c r="O426" s="2"/>
      <c r="P426" s="26"/>
    </row>
    <row r="427" spans="1:16" s="3" customFormat="1" ht="15.75" thickBot="1" x14ac:dyDescent="0.3">
      <c r="A427" s="19">
        <v>417</v>
      </c>
      <c r="B427" s="18" t="s">
        <v>1651</v>
      </c>
      <c r="C427" s="2" t="s">
        <v>26</v>
      </c>
      <c r="D427" s="2"/>
      <c r="E427" s="2" t="s">
        <v>1580</v>
      </c>
      <c r="F427" s="2" t="s">
        <v>1574</v>
      </c>
      <c r="G427" s="2" t="s">
        <v>1575</v>
      </c>
      <c r="H427" s="2" t="s">
        <v>1579</v>
      </c>
      <c r="I427" s="2" t="s">
        <v>1055</v>
      </c>
      <c r="J427" s="2">
        <v>1</v>
      </c>
      <c r="K427" s="1">
        <v>42109</v>
      </c>
      <c r="L427" s="1">
        <v>42246</v>
      </c>
      <c r="M427" s="2">
        <v>19.600000000000001</v>
      </c>
      <c r="N427" s="26">
        <v>0</v>
      </c>
      <c r="O427" s="2"/>
      <c r="P427" s="26"/>
    </row>
    <row r="428" spans="1:16" s="3" customFormat="1" ht="15.75" thickBot="1" x14ac:dyDescent="0.3">
      <c r="A428" s="19">
        <v>418</v>
      </c>
      <c r="B428" s="18" t="s">
        <v>1652</v>
      </c>
      <c r="C428" s="2" t="s">
        <v>26</v>
      </c>
      <c r="D428" s="2"/>
      <c r="E428" s="2" t="s">
        <v>1581</v>
      </c>
      <c r="F428" s="2" t="s">
        <v>1574</v>
      </c>
      <c r="G428" s="2" t="s">
        <v>1575</v>
      </c>
      <c r="H428" s="2" t="s">
        <v>1579</v>
      </c>
      <c r="I428" s="2" t="s">
        <v>1055</v>
      </c>
      <c r="J428" s="2">
        <v>1</v>
      </c>
      <c r="K428" s="1">
        <v>42109</v>
      </c>
      <c r="L428" s="1">
        <v>42246</v>
      </c>
      <c r="M428" s="2">
        <v>19.600000000000001</v>
      </c>
      <c r="N428" s="26">
        <v>0</v>
      </c>
      <c r="O428" s="2"/>
      <c r="P428" s="26"/>
    </row>
    <row r="429" spans="1:16" s="3" customFormat="1" ht="15.75" thickBot="1" x14ac:dyDescent="0.3">
      <c r="A429" s="19">
        <v>419</v>
      </c>
      <c r="B429" s="18" t="s">
        <v>1653</v>
      </c>
      <c r="C429" s="2" t="s">
        <v>26</v>
      </c>
      <c r="D429" s="2"/>
      <c r="E429" s="2" t="s">
        <v>1582</v>
      </c>
      <c r="F429" s="2" t="s">
        <v>1574</v>
      </c>
      <c r="G429" s="2" t="s">
        <v>1575</v>
      </c>
      <c r="H429" s="2" t="s">
        <v>1579</v>
      </c>
      <c r="I429" s="2" t="s">
        <v>1055</v>
      </c>
      <c r="J429" s="2">
        <v>1</v>
      </c>
      <c r="K429" s="1">
        <v>42109</v>
      </c>
      <c r="L429" s="1">
        <v>42246</v>
      </c>
      <c r="M429" s="2">
        <v>19.600000000000001</v>
      </c>
      <c r="N429" s="26">
        <v>0</v>
      </c>
      <c r="O429" s="2"/>
      <c r="P429" s="26"/>
    </row>
    <row r="430" spans="1:16" s="3" customFormat="1" ht="15.75" thickBot="1" x14ac:dyDescent="0.3">
      <c r="A430" s="19">
        <v>420</v>
      </c>
      <c r="B430" s="18" t="s">
        <v>1654</v>
      </c>
      <c r="C430" s="2" t="s">
        <v>26</v>
      </c>
      <c r="D430" s="2"/>
      <c r="E430" s="2" t="s">
        <v>1583</v>
      </c>
      <c r="F430" s="2" t="s">
        <v>1574</v>
      </c>
      <c r="G430" s="2" t="s">
        <v>1575</v>
      </c>
      <c r="H430" s="2" t="s">
        <v>1579</v>
      </c>
      <c r="I430" s="2" t="s">
        <v>1055</v>
      </c>
      <c r="J430" s="2">
        <v>1</v>
      </c>
      <c r="K430" s="1">
        <v>42109</v>
      </c>
      <c r="L430" s="1">
        <v>42246</v>
      </c>
      <c r="M430" s="2">
        <v>19.600000000000001</v>
      </c>
      <c r="N430" s="26">
        <v>0</v>
      </c>
      <c r="O430" s="2"/>
      <c r="P430" s="26"/>
    </row>
    <row r="431" spans="1:16" s="3" customFormat="1" ht="15.75" thickBot="1" x14ac:dyDescent="0.3">
      <c r="A431" s="19">
        <v>421</v>
      </c>
      <c r="B431" s="18" t="s">
        <v>1655</v>
      </c>
      <c r="C431" s="2" t="s">
        <v>26</v>
      </c>
      <c r="D431" s="2"/>
      <c r="E431" s="2" t="s">
        <v>1584</v>
      </c>
      <c r="F431" s="2" t="s">
        <v>1585</v>
      </c>
      <c r="G431" s="2" t="s">
        <v>1575</v>
      </c>
      <c r="H431" s="2" t="s">
        <v>1586</v>
      </c>
      <c r="I431" s="2" t="s">
        <v>1055</v>
      </c>
      <c r="J431" s="2">
        <v>1</v>
      </c>
      <c r="K431" s="1">
        <v>42109</v>
      </c>
      <c r="L431" s="1">
        <v>42185</v>
      </c>
      <c r="M431" s="2">
        <v>10.9</v>
      </c>
      <c r="N431" s="26">
        <v>0</v>
      </c>
      <c r="O431" s="2"/>
      <c r="P431" s="26"/>
    </row>
    <row r="432" spans="1:16" s="3" customFormat="1" ht="15.75" thickBot="1" x14ac:dyDescent="0.3">
      <c r="A432" s="19">
        <v>422</v>
      </c>
      <c r="B432" s="18" t="s">
        <v>1656</v>
      </c>
      <c r="C432" s="2" t="s">
        <v>26</v>
      </c>
      <c r="D432" s="2"/>
      <c r="E432" s="2" t="s">
        <v>1587</v>
      </c>
      <c r="F432" s="2" t="s">
        <v>212</v>
      </c>
      <c r="G432" s="2" t="s">
        <v>1551</v>
      </c>
      <c r="H432" s="2" t="s">
        <v>1552</v>
      </c>
      <c r="I432" s="2" t="s">
        <v>1547</v>
      </c>
      <c r="J432" s="2">
        <v>3</v>
      </c>
      <c r="K432" s="1">
        <v>42095</v>
      </c>
      <c r="L432" s="1">
        <v>42369</v>
      </c>
      <c r="M432" s="2">
        <v>39.1</v>
      </c>
      <c r="N432" s="26">
        <v>0</v>
      </c>
      <c r="O432" s="2"/>
      <c r="P432" s="26"/>
    </row>
    <row r="433" spans="1:16" s="3" customFormat="1" ht="15.75" thickBot="1" x14ac:dyDescent="0.3">
      <c r="A433" s="19">
        <v>423</v>
      </c>
      <c r="B433" s="18" t="s">
        <v>1657</v>
      </c>
      <c r="C433" s="2" t="s">
        <v>26</v>
      </c>
      <c r="D433" s="2"/>
      <c r="E433" s="2" t="s">
        <v>1588</v>
      </c>
      <c r="F433" s="2" t="s">
        <v>1589</v>
      </c>
      <c r="G433" s="2" t="s">
        <v>1551</v>
      </c>
      <c r="H433" s="2" t="s">
        <v>1552</v>
      </c>
      <c r="I433" s="2" t="s">
        <v>1547</v>
      </c>
      <c r="J433" s="2">
        <v>3</v>
      </c>
      <c r="K433" s="1">
        <v>42095</v>
      </c>
      <c r="L433" s="1">
        <v>42369</v>
      </c>
      <c r="M433" s="2">
        <v>39.1</v>
      </c>
      <c r="N433" s="26">
        <v>0</v>
      </c>
      <c r="O433" s="2"/>
      <c r="P433" s="26"/>
    </row>
    <row r="434" spans="1:16" s="3" customFormat="1" ht="15.75" thickBot="1" x14ac:dyDescent="0.3">
      <c r="A434" s="19">
        <v>424</v>
      </c>
      <c r="B434" s="18" t="s">
        <v>1658</v>
      </c>
      <c r="C434" s="2" t="s">
        <v>26</v>
      </c>
      <c r="D434" s="2"/>
      <c r="E434" s="2" t="s">
        <v>1590</v>
      </c>
      <c r="F434" s="2" t="s">
        <v>946</v>
      </c>
      <c r="G434" s="2" t="s">
        <v>1591</v>
      </c>
      <c r="H434" s="2" t="s">
        <v>1592</v>
      </c>
      <c r="I434" s="2" t="s">
        <v>1593</v>
      </c>
      <c r="J434" s="2">
        <v>1</v>
      </c>
      <c r="K434" s="1">
        <v>42095</v>
      </c>
      <c r="L434" s="1">
        <v>42369</v>
      </c>
      <c r="M434" s="2">
        <v>39.1</v>
      </c>
      <c r="N434" s="26">
        <v>0</v>
      </c>
      <c r="O434" s="2"/>
      <c r="P434" s="26"/>
    </row>
    <row r="435" spans="1:16" s="3" customFormat="1" ht="15.75" thickBot="1" x14ac:dyDescent="0.3">
      <c r="A435" s="19">
        <v>425</v>
      </c>
      <c r="B435" s="18" t="s">
        <v>1659</v>
      </c>
      <c r="C435" s="2" t="s">
        <v>26</v>
      </c>
      <c r="D435" s="2"/>
      <c r="E435" s="2" t="s">
        <v>1594</v>
      </c>
      <c r="F435" s="2" t="s">
        <v>1595</v>
      </c>
      <c r="G435" s="2" t="s">
        <v>1551</v>
      </c>
      <c r="H435" s="2" t="s">
        <v>1552</v>
      </c>
      <c r="I435" s="2" t="s">
        <v>1547</v>
      </c>
      <c r="J435" s="2">
        <v>3</v>
      </c>
      <c r="K435" s="1">
        <v>42095</v>
      </c>
      <c r="L435" s="1">
        <v>42369</v>
      </c>
      <c r="M435" s="2">
        <v>39.1</v>
      </c>
      <c r="N435" s="26">
        <v>0</v>
      </c>
      <c r="O435" s="2"/>
      <c r="P435" s="26"/>
    </row>
    <row r="436" spans="1:16" s="3" customFormat="1" ht="15.75" thickBot="1" x14ac:dyDescent="0.3">
      <c r="A436" s="19">
        <v>426</v>
      </c>
      <c r="B436" s="18" t="s">
        <v>1660</v>
      </c>
      <c r="C436" s="2" t="s">
        <v>26</v>
      </c>
      <c r="D436" s="2"/>
      <c r="E436" s="2" t="s">
        <v>1596</v>
      </c>
      <c r="F436" s="2" t="s">
        <v>25</v>
      </c>
      <c r="G436" s="2" t="s">
        <v>1551</v>
      </c>
      <c r="H436" s="2" t="s">
        <v>1552</v>
      </c>
      <c r="I436" s="2" t="s">
        <v>1547</v>
      </c>
      <c r="J436" s="2">
        <v>3</v>
      </c>
      <c r="K436" s="1">
        <v>42095</v>
      </c>
      <c r="L436" s="1">
        <v>42369</v>
      </c>
      <c r="M436" s="2">
        <v>39.1</v>
      </c>
      <c r="N436" s="26">
        <v>0</v>
      </c>
      <c r="O436" s="2"/>
      <c r="P436" s="26"/>
    </row>
    <row r="437" spans="1:16" s="3" customFormat="1" ht="15.75" thickBot="1" x14ac:dyDescent="0.3">
      <c r="A437" s="19">
        <v>427</v>
      </c>
      <c r="B437" s="18" t="s">
        <v>1661</v>
      </c>
      <c r="C437" s="2" t="s">
        <v>26</v>
      </c>
      <c r="D437" s="2"/>
      <c r="E437" s="2" t="s">
        <v>1597</v>
      </c>
      <c r="F437" s="2" t="s">
        <v>277</v>
      </c>
      <c r="G437" s="2" t="s">
        <v>1598</v>
      </c>
      <c r="H437" s="2" t="s">
        <v>1599</v>
      </c>
      <c r="I437" s="2" t="s">
        <v>1522</v>
      </c>
      <c r="J437" s="2">
        <v>1</v>
      </c>
      <c r="K437" s="1">
        <v>42109</v>
      </c>
      <c r="L437" s="1">
        <v>42338</v>
      </c>
      <c r="M437" s="2">
        <v>32.700000000000003</v>
      </c>
      <c r="N437" s="26">
        <v>0</v>
      </c>
      <c r="O437" s="2"/>
      <c r="P437" s="26"/>
    </row>
    <row r="438" spans="1:16" s="3" customFormat="1" ht="15.75" thickBot="1" x14ac:dyDescent="0.3">
      <c r="A438" s="19">
        <v>428</v>
      </c>
      <c r="B438" s="18" t="s">
        <v>1662</v>
      </c>
      <c r="C438" s="2" t="s">
        <v>26</v>
      </c>
      <c r="D438" s="2"/>
      <c r="E438" s="2" t="s">
        <v>1600</v>
      </c>
      <c r="F438" s="2" t="s">
        <v>1601</v>
      </c>
      <c r="G438" s="2" t="s">
        <v>1536</v>
      </c>
      <c r="H438" s="2" t="s">
        <v>1537</v>
      </c>
      <c r="I438" s="2" t="s">
        <v>1522</v>
      </c>
      <c r="J438" s="2">
        <v>1</v>
      </c>
      <c r="K438" s="1">
        <v>42109</v>
      </c>
      <c r="L438" s="1">
        <v>42338</v>
      </c>
      <c r="M438" s="2">
        <v>32.700000000000003</v>
      </c>
      <c r="N438" s="26">
        <v>0</v>
      </c>
      <c r="O438" s="2"/>
      <c r="P438" s="26"/>
    </row>
    <row r="439" spans="1:16" s="3" customFormat="1" ht="15.75" thickBot="1" x14ac:dyDescent="0.3">
      <c r="A439" s="19">
        <v>429</v>
      </c>
      <c r="B439" s="18" t="s">
        <v>1663</v>
      </c>
      <c r="C439" s="2" t="s">
        <v>26</v>
      </c>
      <c r="D439" s="2"/>
      <c r="E439" s="2" t="s">
        <v>1602</v>
      </c>
      <c r="F439" s="2" t="s">
        <v>286</v>
      </c>
      <c r="G439" s="2" t="s">
        <v>1551</v>
      </c>
      <c r="H439" s="2" t="s">
        <v>1552</v>
      </c>
      <c r="I439" s="2" t="s">
        <v>1547</v>
      </c>
      <c r="J439" s="2">
        <v>3</v>
      </c>
      <c r="K439" s="1">
        <v>42095</v>
      </c>
      <c r="L439" s="1">
        <v>42369</v>
      </c>
      <c r="M439" s="2">
        <v>39.1</v>
      </c>
      <c r="N439" s="26">
        <v>0</v>
      </c>
      <c r="O439" s="2"/>
      <c r="P439" s="26"/>
    </row>
    <row r="440" spans="1:16" s="3" customFormat="1" ht="15.75" thickBot="1" x14ac:dyDescent="0.3">
      <c r="A440" s="19">
        <v>430</v>
      </c>
      <c r="B440" s="18" t="s">
        <v>1664</v>
      </c>
      <c r="C440" s="2" t="s">
        <v>26</v>
      </c>
      <c r="D440" s="2"/>
      <c r="E440" s="2" t="s">
        <v>1603</v>
      </c>
      <c r="F440" s="2" t="s">
        <v>1604</v>
      </c>
      <c r="G440" s="2" t="s">
        <v>1536</v>
      </c>
      <c r="H440" s="2" t="s">
        <v>1605</v>
      </c>
      <c r="I440" s="2" t="s">
        <v>1522</v>
      </c>
      <c r="J440" s="2">
        <v>1</v>
      </c>
      <c r="K440" s="1">
        <v>42109</v>
      </c>
      <c r="L440" s="1">
        <v>42338</v>
      </c>
      <c r="M440" s="2">
        <v>32.700000000000003</v>
      </c>
      <c r="N440" s="26">
        <v>0</v>
      </c>
      <c r="O440" s="2"/>
      <c r="P440" s="26"/>
    </row>
    <row r="441" spans="1:16" s="3" customFormat="1" ht="15.75" thickBot="1" x14ac:dyDescent="0.3">
      <c r="A441" s="19">
        <v>431</v>
      </c>
      <c r="B441" s="18" t="s">
        <v>1665</v>
      </c>
      <c r="C441" s="2" t="s">
        <v>26</v>
      </c>
      <c r="D441" s="2"/>
      <c r="E441" s="2" t="s">
        <v>1606</v>
      </c>
      <c r="F441" s="2" t="s">
        <v>291</v>
      </c>
      <c r="G441" s="2" t="s">
        <v>1575</v>
      </c>
      <c r="H441" s="2" t="s">
        <v>1579</v>
      </c>
      <c r="I441" s="2" t="s">
        <v>1055</v>
      </c>
      <c r="J441" s="2">
        <v>1</v>
      </c>
      <c r="K441" s="1">
        <v>42109</v>
      </c>
      <c r="L441" s="1">
        <v>42246</v>
      </c>
      <c r="M441" s="2">
        <v>19.600000000000001</v>
      </c>
      <c r="N441" s="26">
        <v>0</v>
      </c>
      <c r="O441" s="2"/>
      <c r="P441" s="26"/>
    </row>
    <row r="442" spans="1:16" s="3" customFormat="1" ht="15.75" thickBot="1" x14ac:dyDescent="0.3">
      <c r="A442" s="19">
        <v>432</v>
      </c>
      <c r="B442" s="18" t="s">
        <v>1666</v>
      </c>
      <c r="C442" s="2" t="s">
        <v>26</v>
      </c>
      <c r="D442" s="2"/>
      <c r="E442" s="2" t="s">
        <v>1607</v>
      </c>
      <c r="F442" s="2" t="s">
        <v>296</v>
      </c>
      <c r="G442" s="2" t="s">
        <v>1536</v>
      </c>
      <c r="H442" s="2" t="s">
        <v>1605</v>
      </c>
      <c r="I442" s="2" t="s">
        <v>1522</v>
      </c>
      <c r="J442" s="2">
        <v>1</v>
      </c>
      <c r="K442" s="1">
        <v>42109</v>
      </c>
      <c r="L442" s="1">
        <v>42338</v>
      </c>
      <c r="M442" s="2">
        <v>32.700000000000003</v>
      </c>
      <c r="N442" s="26">
        <v>0</v>
      </c>
      <c r="O442" s="2"/>
      <c r="P442" s="26"/>
    </row>
    <row r="443" spans="1:16" s="3" customFormat="1" ht="15.75" thickBot="1" x14ac:dyDescent="0.3">
      <c r="A443" s="19">
        <v>433</v>
      </c>
      <c r="B443" s="18" t="s">
        <v>1667</v>
      </c>
      <c r="C443" s="2" t="s">
        <v>26</v>
      </c>
      <c r="D443" s="2"/>
      <c r="E443" s="2" t="s">
        <v>1608</v>
      </c>
      <c r="F443" s="2" t="s">
        <v>1609</v>
      </c>
      <c r="G443" s="2" t="s">
        <v>1536</v>
      </c>
      <c r="H443" s="2" t="s">
        <v>1537</v>
      </c>
      <c r="I443" s="2" t="s">
        <v>1522</v>
      </c>
      <c r="J443" s="2">
        <v>1</v>
      </c>
      <c r="K443" s="1">
        <v>42109</v>
      </c>
      <c r="L443" s="1">
        <v>42338</v>
      </c>
      <c r="M443" s="2">
        <v>32.700000000000003</v>
      </c>
      <c r="N443" s="26">
        <v>0</v>
      </c>
      <c r="O443" s="2"/>
      <c r="P443" s="26"/>
    </row>
    <row r="444" spans="1:16" s="3" customFormat="1" ht="15.75" thickBot="1" x14ac:dyDescent="0.3">
      <c r="A444" s="19">
        <v>434</v>
      </c>
      <c r="B444" s="18" t="s">
        <v>1668</v>
      </c>
      <c r="C444" s="2" t="s">
        <v>26</v>
      </c>
      <c r="D444" s="2"/>
      <c r="E444" s="2" t="s">
        <v>1610</v>
      </c>
      <c r="F444" s="2" t="s">
        <v>307</v>
      </c>
      <c r="G444" s="2" t="s">
        <v>1536</v>
      </c>
      <c r="H444" s="2" t="s">
        <v>1537</v>
      </c>
      <c r="I444" s="2" t="s">
        <v>1522</v>
      </c>
      <c r="J444" s="2">
        <v>1</v>
      </c>
      <c r="K444" s="1">
        <v>42109</v>
      </c>
      <c r="L444" s="1">
        <v>42338</v>
      </c>
      <c r="M444" s="2">
        <v>32.700000000000003</v>
      </c>
      <c r="N444" s="26">
        <v>0</v>
      </c>
      <c r="O444" s="2"/>
      <c r="P444" s="26"/>
    </row>
    <row r="445" spans="1:16" s="3" customFormat="1" ht="15.75" thickBot="1" x14ac:dyDescent="0.3">
      <c r="A445" s="19">
        <v>435</v>
      </c>
      <c r="B445" s="18" t="s">
        <v>1669</v>
      </c>
      <c r="C445" s="2" t="s">
        <v>26</v>
      </c>
      <c r="D445" s="2"/>
      <c r="E445" s="2" t="s">
        <v>1611</v>
      </c>
      <c r="F445" s="2" t="s">
        <v>411</v>
      </c>
      <c r="G445" s="2" t="s">
        <v>1551</v>
      </c>
      <c r="H445" s="2" t="s">
        <v>1552</v>
      </c>
      <c r="I445" s="2" t="s">
        <v>1547</v>
      </c>
      <c r="J445" s="2">
        <v>3</v>
      </c>
      <c r="K445" s="1">
        <v>42095</v>
      </c>
      <c r="L445" s="1">
        <v>42369</v>
      </c>
      <c r="M445" s="2">
        <v>39.1</v>
      </c>
      <c r="N445" s="26">
        <v>0</v>
      </c>
      <c r="O445" s="2"/>
      <c r="P445" s="26"/>
    </row>
    <row r="446" spans="1:16" s="3" customFormat="1" ht="15.75" thickBot="1" x14ac:dyDescent="0.3">
      <c r="A446" s="19">
        <v>436</v>
      </c>
      <c r="B446" s="18" t="s">
        <v>1670</v>
      </c>
      <c r="C446" s="2" t="s">
        <v>26</v>
      </c>
      <c r="D446" s="2"/>
      <c r="E446" s="2" t="s">
        <v>1612</v>
      </c>
      <c r="F446" s="2" t="s">
        <v>1613</v>
      </c>
      <c r="G446" s="2" t="s">
        <v>1551</v>
      </c>
      <c r="H446" s="2" t="s">
        <v>1552</v>
      </c>
      <c r="I446" s="2" t="s">
        <v>1547</v>
      </c>
      <c r="J446" s="2">
        <v>3</v>
      </c>
      <c r="K446" s="1">
        <v>42095</v>
      </c>
      <c r="L446" s="1">
        <v>42369</v>
      </c>
      <c r="M446" s="2">
        <v>39.1</v>
      </c>
      <c r="N446" s="26">
        <v>0</v>
      </c>
      <c r="O446" s="2"/>
      <c r="P446" s="26"/>
    </row>
    <row r="447" spans="1:16" s="3" customFormat="1" ht="15.75" thickBot="1" x14ac:dyDescent="0.3">
      <c r="A447" s="19">
        <v>437</v>
      </c>
      <c r="B447" s="18" t="s">
        <v>1671</v>
      </c>
      <c r="C447" s="2" t="s">
        <v>26</v>
      </c>
      <c r="D447" s="2"/>
      <c r="E447" s="2" t="s">
        <v>1614</v>
      </c>
      <c r="F447" s="2" t="s">
        <v>25</v>
      </c>
      <c r="G447" s="2" t="s">
        <v>1536</v>
      </c>
      <c r="H447" s="2" t="s">
        <v>1615</v>
      </c>
      <c r="I447" s="2" t="s">
        <v>1522</v>
      </c>
      <c r="J447" s="2">
        <v>1</v>
      </c>
      <c r="K447" s="1">
        <v>42109</v>
      </c>
      <c r="L447" s="1">
        <v>42338</v>
      </c>
      <c r="M447" s="2">
        <v>32.700000000000003</v>
      </c>
      <c r="N447" s="26">
        <v>0</v>
      </c>
      <c r="O447" s="2"/>
      <c r="P447" s="26"/>
    </row>
    <row r="448" spans="1:16" s="3" customFormat="1" ht="15.75" thickBot="1" x14ac:dyDescent="0.3">
      <c r="A448" s="19">
        <v>438</v>
      </c>
      <c r="B448" s="18" t="s">
        <v>1672</v>
      </c>
      <c r="C448" s="2" t="s">
        <v>26</v>
      </c>
      <c r="D448" s="2"/>
      <c r="E448" s="2" t="s">
        <v>1616</v>
      </c>
      <c r="F448" s="2" t="s">
        <v>25</v>
      </c>
      <c r="G448" s="2" t="s">
        <v>1536</v>
      </c>
      <c r="H448" s="2" t="s">
        <v>1537</v>
      </c>
      <c r="I448" s="2" t="s">
        <v>1522</v>
      </c>
      <c r="J448" s="2">
        <v>1</v>
      </c>
      <c r="K448" s="1">
        <v>42109</v>
      </c>
      <c r="L448" s="1">
        <v>42338</v>
      </c>
      <c r="M448" s="2">
        <v>32.700000000000003</v>
      </c>
      <c r="N448" s="26">
        <v>0</v>
      </c>
      <c r="O448" s="2"/>
      <c r="P448" s="26"/>
    </row>
    <row r="449" spans="1:16" s="3" customFormat="1" ht="15.75" thickBot="1" x14ac:dyDescent="0.3">
      <c r="A449" s="19">
        <v>439</v>
      </c>
      <c r="B449" s="18" t="s">
        <v>1673</v>
      </c>
      <c r="C449" s="2" t="s">
        <v>26</v>
      </c>
      <c r="D449" s="2"/>
      <c r="E449" s="2" t="s">
        <v>1617</v>
      </c>
      <c r="F449" s="2" t="s">
        <v>980</v>
      </c>
      <c r="G449" s="2" t="s">
        <v>1536</v>
      </c>
      <c r="H449" s="2" t="s">
        <v>1537</v>
      </c>
      <c r="I449" s="2" t="s">
        <v>1522</v>
      </c>
      <c r="J449" s="2">
        <v>1</v>
      </c>
      <c r="K449" s="1">
        <v>42109</v>
      </c>
      <c r="L449" s="1">
        <v>42338</v>
      </c>
      <c r="M449" s="2">
        <v>32.700000000000003</v>
      </c>
      <c r="N449" s="26">
        <v>0</v>
      </c>
      <c r="O449" s="2"/>
      <c r="P449" s="26"/>
    </row>
    <row r="450" spans="1:16" s="3" customFormat="1" ht="15.75" thickBot="1" x14ac:dyDescent="0.3">
      <c r="A450" s="19">
        <v>440</v>
      </c>
      <c r="B450" s="18" t="s">
        <v>1674</v>
      </c>
      <c r="C450" s="2" t="s">
        <v>26</v>
      </c>
      <c r="D450" s="2"/>
      <c r="E450" s="2" t="s">
        <v>1098</v>
      </c>
      <c r="F450" s="2" t="s">
        <v>1099</v>
      </c>
      <c r="G450" s="2" t="s">
        <v>1536</v>
      </c>
      <c r="H450" s="2" t="s">
        <v>1537</v>
      </c>
      <c r="I450" s="2" t="s">
        <v>1522</v>
      </c>
      <c r="J450" s="2">
        <v>1</v>
      </c>
      <c r="K450" s="1">
        <v>42109</v>
      </c>
      <c r="L450" s="1">
        <v>42338</v>
      </c>
      <c r="M450" s="2">
        <v>32.700000000000003</v>
      </c>
      <c r="N450" s="26">
        <v>0</v>
      </c>
      <c r="O450" s="2"/>
      <c r="P450" s="26"/>
    </row>
    <row r="451" spans="1:16" s="3" customFormat="1" ht="15.75" thickBot="1" x14ac:dyDescent="0.3">
      <c r="A451" s="19">
        <v>441</v>
      </c>
      <c r="B451" s="18" t="s">
        <v>1675</v>
      </c>
      <c r="C451" s="2" t="s">
        <v>26</v>
      </c>
      <c r="D451" s="2"/>
      <c r="E451" s="2" t="s">
        <v>1104</v>
      </c>
      <c r="F451" s="2" t="s">
        <v>1105</v>
      </c>
      <c r="G451" s="2" t="s">
        <v>1536</v>
      </c>
      <c r="H451" s="2" t="s">
        <v>1537</v>
      </c>
      <c r="I451" s="2" t="s">
        <v>1522</v>
      </c>
      <c r="J451" s="2">
        <v>1</v>
      </c>
      <c r="K451" s="1">
        <v>42109</v>
      </c>
      <c r="L451" s="1">
        <v>42338</v>
      </c>
      <c r="M451" s="2">
        <v>32.700000000000003</v>
      </c>
      <c r="N451" s="26">
        <v>0</v>
      </c>
      <c r="O451" s="2"/>
      <c r="P451" s="26"/>
    </row>
    <row r="452" spans="1:16" s="3" customFormat="1" ht="15.75" thickBot="1" x14ac:dyDescent="0.3">
      <c r="A452" s="19">
        <v>442</v>
      </c>
      <c r="B452" s="18" t="s">
        <v>1676</v>
      </c>
      <c r="C452" s="2" t="s">
        <v>26</v>
      </c>
      <c r="D452" s="2"/>
      <c r="E452" s="2" t="s">
        <v>1618</v>
      </c>
      <c r="F452" s="2" t="s">
        <v>1619</v>
      </c>
      <c r="G452" s="2" t="s">
        <v>1620</v>
      </c>
      <c r="H452" s="2" t="s">
        <v>1620</v>
      </c>
      <c r="I452" s="2" t="s">
        <v>491</v>
      </c>
      <c r="J452" s="2">
        <v>3</v>
      </c>
      <c r="K452" s="1">
        <v>42109</v>
      </c>
      <c r="L452" s="1">
        <v>42154</v>
      </c>
      <c r="M452" s="2">
        <v>6.4</v>
      </c>
      <c r="N452" s="26">
        <v>0</v>
      </c>
      <c r="O452" s="2"/>
      <c r="P452" s="26"/>
    </row>
    <row r="453" spans="1:16" s="3" customFormat="1" ht="15.75" thickBot="1" x14ac:dyDescent="0.3">
      <c r="A453" s="19">
        <v>443</v>
      </c>
      <c r="B453" s="18" t="s">
        <v>1677</v>
      </c>
      <c r="C453" s="2" t="s">
        <v>26</v>
      </c>
      <c r="D453" s="2"/>
      <c r="E453" s="2" t="s">
        <v>1621</v>
      </c>
      <c r="F453" s="2" t="s">
        <v>1622</v>
      </c>
      <c r="G453" s="2" t="s">
        <v>1536</v>
      </c>
      <c r="H453" s="2" t="s">
        <v>1537</v>
      </c>
      <c r="I453" s="2" t="s">
        <v>1522</v>
      </c>
      <c r="J453" s="2">
        <v>1</v>
      </c>
      <c r="K453" s="1">
        <v>42109</v>
      </c>
      <c r="L453" s="1">
        <v>42338</v>
      </c>
      <c r="M453" s="2">
        <v>32.700000000000003</v>
      </c>
      <c r="N453" s="26">
        <v>0</v>
      </c>
      <c r="O453" s="2"/>
      <c r="P453" s="26"/>
    </row>
    <row r="454" spans="1:16" s="3" customFormat="1" ht="15.75" thickBot="1" x14ac:dyDescent="0.3">
      <c r="A454" s="19">
        <v>444</v>
      </c>
      <c r="B454" s="18" t="s">
        <v>1678</v>
      </c>
      <c r="C454" s="2" t="s">
        <v>26</v>
      </c>
      <c r="D454" s="2"/>
      <c r="E454" s="2" t="s">
        <v>1623</v>
      </c>
      <c r="F454" s="2" t="s">
        <v>319</v>
      </c>
      <c r="G454" s="2" t="s">
        <v>1536</v>
      </c>
      <c r="H454" s="2" t="s">
        <v>1537</v>
      </c>
      <c r="I454" s="2" t="s">
        <v>1522</v>
      </c>
      <c r="J454" s="2">
        <v>1</v>
      </c>
      <c r="K454" s="1">
        <v>42109</v>
      </c>
      <c r="L454" s="1">
        <v>42338</v>
      </c>
      <c r="M454" s="2">
        <v>32.700000000000003</v>
      </c>
      <c r="N454" s="26">
        <v>0</v>
      </c>
      <c r="O454" s="2"/>
      <c r="P454" s="26"/>
    </row>
    <row r="455" spans="1:16" s="3" customFormat="1" ht="15.75" thickBot="1" x14ac:dyDescent="0.3">
      <c r="A455" s="19">
        <v>445</v>
      </c>
      <c r="B455" s="18" t="s">
        <v>1679</v>
      </c>
      <c r="C455" s="2" t="s">
        <v>26</v>
      </c>
      <c r="D455" s="2"/>
      <c r="E455" s="2" t="s">
        <v>1624</v>
      </c>
      <c r="F455" s="2" t="s">
        <v>325</v>
      </c>
      <c r="G455" s="2" t="s">
        <v>1536</v>
      </c>
      <c r="H455" s="2" t="s">
        <v>1537</v>
      </c>
      <c r="I455" s="2" t="s">
        <v>1522</v>
      </c>
      <c r="J455" s="2">
        <v>1</v>
      </c>
      <c r="K455" s="1">
        <v>42109</v>
      </c>
      <c r="L455" s="1">
        <v>42338</v>
      </c>
      <c r="M455" s="2">
        <v>32.700000000000003</v>
      </c>
      <c r="N455" s="26">
        <v>0</v>
      </c>
      <c r="O455" s="2"/>
      <c r="P455" s="26"/>
    </row>
    <row r="456" spans="1:16" s="26" customFormat="1" ht="19.5" customHeight="1" thickBot="1" x14ac:dyDescent="0.3">
      <c r="A456" s="74">
        <v>446</v>
      </c>
      <c r="B456" s="26" t="s">
        <v>1767</v>
      </c>
      <c r="C456" s="26" t="s">
        <v>26</v>
      </c>
      <c r="E456" s="73" t="s">
        <v>1680</v>
      </c>
      <c r="F456" s="26" t="s">
        <v>1681</v>
      </c>
      <c r="G456" s="26" t="s">
        <v>1682</v>
      </c>
      <c r="H456" s="26" t="s">
        <v>1683</v>
      </c>
      <c r="I456" s="26" t="s">
        <v>1684</v>
      </c>
      <c r="J456" s="26">
        <v>1</v>
      </c>
      <c r="K456" s="1">
        <v>42125</v>
      </c>
      <c r="L456" s="1">
        <v>42185</v>
      </c>
      <c r="M456" s="26">
        <v>8.6</v>
      </c>
      <c r="N456" s="26">
        <v>0</v>
      </c>
    </row>
    <row r="457" spans="1:16" s="26" customFormat="1" ht="19.5" customHeight="1" thickBot="1" x14ac:dyDescent="0.3">
      <c r="A457" s="74">
        <v>447</v>
      </c>
      <c r="B457" s="26" t="s">
        <v>1768</v>
      </c>
      <c r="C457" s="26" t="s">
        <v>26</v>
      </c>
      <c r="E457" s="26" t="s">
        <v>1680</v>
      </c>
      <c r="F457" s="26" t="s">
        <v>1681</v>
      </c>
      <c r="G457" s="26" t="s">
        <v>1685</v>
      </c>
      <c r="H457" s="26" t="s">
        <v>1686</v>
      </c>
      <c r="I457" s="26" t="s">
        <v>1687</v>
      </c>
      <c r="J457" s="26">
        <v>1</v>
      </c>
      <c r="K457" s="1">
        <v>42186</v>
      </c>
      <c r="L457" s="1">
        <v>42247</v>
      </c>
      <c r="M457" s="26">
        <v>8.6999999999999993</v>
      </c>
      <c r="N457" s="26">
        <v>0</v>
      </c>
    </row>
    <row r="458" spans="1:16" s="26" customFormat="1" ht="19.5" customHeight="1" thickBot="1" x14ac:dyDescent="0.3">
      <c r="A458" s="74">
        <v>448</v>
      </c>
      <c r="B458" s="26" t="s">
        <v>1769</v>
      </c>
      <c r="C458" s="26" t="s">
        <v>26</v>
      </c>
      <c r="E458" s="26" t="s">
        <v>1688</v>
      </c>
      <c r="G458" s="26" t="s">
        <v>1682</v>
      </c>
      <c r="H458" s="26" t="s">
        <v>1683</v>
      </c>
      <c r="I458" s="26" t="s">
        <v>1684</v>
      </c>
      <c r="J458" s="26">
        <v>1</v>
      </c>
      <c r="K458" s="1">
        <v>42125</v>
      </c>
      <c r="L458" s="1">
        <v>42185</v>
      </c>
      <c r="M458" s="26">
        <v>8.6</v>
      </c>
      <c r="N458" s="26">
        <v>0</v>
      </c>
    </row>
    <row r="459" spans="1:16" s="26" customFormat="1" ht="19.5" customHeight="1" thickBot="1" x14ac:dyDescent="0.3">
      <c r="A459" s="74">
        <v>449</v>
      </c>
      <c r="B459" s="26" t="s">
        <v>1770</v>
      </c>
      <c r="C459" s="26" t="s">
        <v>26</v>
      </c>
      <c r="E459" s="26" t="s">
        <v>1688</v>
      </c>
      <c r="G459" s="26" t="s">
        <v>1685</v>
      </c>
      <c r="H459" s="26" t="s">
        <v>1686</v>
      </c>
      <c r="I459" s="26" t="s">
        <v>1687</v>
      </c>
      <c r="J459" s="26">
        <v>1</v>
      </c>
      <c r="K459" s="1">
        <v>42186</v>
      </c>
      <c r="L459" s="1">
        <v>42247</v>
      </c>
      <c r="M459" s="26">
        <v>8.6999999999999993</v>
      </c>
      <c r="N459" s="26">
        <v>0</v>
      </c>
    </row>
    <row r="460" spans="1:16" s="26" customFormat="1" ht="19.5" customHeight="1" thickBot="1" x14ac:dyDescent="0.3">
      <c r="A460" s="74">
        <v>450</v>
      </c>
      <c r="B460" s="26" t="s">
        <v>1771</v>
      </c>
      <c r="C460" s="26" t="s">
        <v>26</v>
      </c>
      <c r="E460" s="26" t="s">
        <v>1688</v>
      </c>
      <c r="G460" s="26" t="s">
        <v>1682</v>
      </c>
      <c r="H460" s="26" t="s">
        <v>1689</v>
      </c>
      <c r="I460" s="26" t="s">
        <v>1690</v>
      </c>
      <c r="J460" s="26">
        <v>8</v>
      </c>
      <c r="K460" s="1">
        <v>42125</v>
      </c>
      <c r="L460" s="1">
        <v>42369</v>
      </c>
      <c r="M460" s="26">
        <v>34.9</v>
      </c>
      <c r="N460" s="26">
        <v>0</v>
      </c>
    </row>
    <row r="461" spans="1:16" s="26" customFormat="1" ht="19.5" customHeight="1" thickBot="1" x14ac:dyDescent="0.3">
      <c r="A461" s="74">
        <v>451</v>
      </c>
      <c r="B461" s="26" t="s">
        <v>1772</v>
      </c>
      <c r="C461" s="26" t="s">
        <v>26</v>
      </c>
      <c r="E461" s="26" t="s">
        <v>1691</v>
      </c>
      <c r="F461" s="26" t="s">
        <v>1692</v>
      </c>
      <c r="G461" s="26" t="s">
        <v>1693</v>
      </c>
      <c r="H461" s="26" t="s">
        <v>1694</v>
      </c>
      <c r="I461" s="26" t="s">
        <v>30</v>
      </c>
      <c r="J461" s="26">
        <v>1</v>
      </c>
      <c r="K461" s="1">
        <v>42125</v>
      </c>
      <c r="L461" s="1">
        <v>42185</v>
      </c>
      <c r="M461" s="26">
        <v>8.6</v>
      </c>
      <c r="N461" s="26">
        <v>0</v>
      </c>
    </row>
    <row r="462" spans="1:16" s="26" customFormat="1" ht="19.5" customHeight="1" thickBot="1" x14ac:dyDescent="0.3">
      <c r="A462" s="74">
        <v>452</v>
      </c>
      <c r="B462" s="26" t="s">
        <v>1773</v>
      </c>
      <c r="C462" s="26" t="s">
        <v>26</v>
      </c>
      <c r="E462" s="26" t="s">
        <v>1691</v>
      </c>
      <c r="F462" s="26" t="s">
        <v>1692</v>
      </c>
      <c r="G462" s="26" t="s">
        <v>1693</v>
      </c>
      <c r="H462" s="26" t="s">
        <v>1695</v>
      </c>
      <c r="I462" s="26" t="s">
        <v>1687</v>
      </c>
      <c r="J462" s="26">
        <v>7</v>
      </c>
      <c r="K462" s="1">
        <v>42095</v>
      </c>
      <c r="L462" s="1">
        <v>42124</v>
      </c>
      <c r="M462" s="26">
        <v>4.0999999999999996</v>
      </c>
      <c r="N462" s="26">
        <v>0</v>
      </c>
    </row>
    <row r="463" spans="1:16" s="26" customFormat="1" ht="19.5" customHeight="1" thickBot="1" x14ac:dyDescent="0.3">
      <c r="A463" s="74">
        <v>453</v>
      </c>
      <c r="B463" s="26" t="s">
        <v>1774</v>
      </c>
      <c r="C463" s="26" t="s">
        <v>26</v>
      </c>
      <c r="E463" s="26" t="s">
        <v>1696</v>
      </c>
      <c r="F463" s="26" t="s">
        <v>1697</v>
      </c>
      <c r="G463" s="26" t="s">
        <v>1698</v>
      </c>
      <c r="H463" s="26" t="s">
        <v>1699</v>
      </c>
      <c r="I463" s="26" t="s">
        <v>1687</v>
      </c>
      <c r="J463" s="26">
        <v>7</v>
      </c>
      <c r="K463" s="1">
        <v>42095</v>
      </c>
      <c r="L463" s="1">
        <v>42124</v>
      </c>
      <c r="M463" s="26">
        <v>4.0999999999999996</v>
      </c>
      <c r="N463" s="26">
        <v>0</v>
      </c>
    </row>
    <row r="464" spans="1:16" s="26" customFormat="1" ht="19.5" customHeight="1" thickBot="1" x14ac:dyDescent="0.3">
      <c r="A464" s="74">
        <v>454</v>
      </c>
      <c r="B464" s="26" t="s">
        <v>1775</v>
      </c>
      <c r="C464" s="26" t="s">
        <v>26</v>
      </c>
      <c r="E464" s="26" t="s">
        <v>1700</v>
      </c>
      <c r="G464" s="26" t="s">
        <v>1701</v>
      </c>
      <c r="H464" s="26" t="s">
        <v>1702</v>
      </c>
      <c r="I464" s="26" t="s">
        <v>30</v>
      </c>
      <c r="J464" s="26">
        <v>5</v>
      </c>
      <c r="K464" s="1">
        <v>42095</v>
      </c>
      <c r="L464" s="1">
        <v>42401</v>
      </c>
      <c r="M464" s="26">
        <v>43.7</v>
      </c>
      <c r="N464" s="26">
        <v>0</v>
      </c>
    </row>
    <row r="465" spans="1:14" s="26" customFormat="1" ht="19.5" customHeight="1" thickBot="1" x14ac:dyDescent="0.3">
      <c r="A465" s="74">
        <v>455</v>
      </c>
      <c r="B465" s="26" t="s">
        <v>1776</v>
      </c>
      <c r="C465" s="26" t="s">
        <v>26</v>
      </c>
      <c r="E465" s="26" t="s">
        <v>1700</v>
      </c>
      <c r="G465" s="26" t="s">
        <v>1698</v>
      </c>
      <c r="H465" s="26" t="s">
        <v>1699</v>
      </c>
      <c r="I465" s="26" t="s">
        <v>1687</v>
      </c>
      <c r="J465" s="26">
        <v>7</v>
      </c>
      <c r="K465" s="1">
        <v>42095</v>
      </c>
      <c r="L465" s="1">
        <v>42124</v>
      </c>
      <c r="M465" s="26">
        <v>4.0999999999999996</v>
      </c>
      <c r="N465" s="26">
        <v>0</v>
      </c>
    </row>
    <row r="466" spans="1:14" s="26" customFormat="1" ht="19.5" customHeight="1" thickBot="1" x14ac:dyDescent="0.3">
      <c r="A466" s="74">
        <v>456</v>
      </c>
      <c r="B466" s="26" t="s">
        <v>1777</v>
      </c>
      <c r="C466" s="26" t="s">
        <v>26</v>
      </c>
      <c r="E466" s="26" t="s">
        <v>1703</v>
      </c>
      <c r="G466" s="26" t="s">
        <v>1704</v>
      </c>
      <c r="H466" s="26" t="s">
        <v>1705</v>
      </c>
      <c r="I466" s="26" t="s">
        <v>1706</v>
      </c>
      <c r="J466" s="26">
        <v>7</v>
      </c>
      <c r="K466" s="1">
        <v>42095</v>
      </c>
      <c r="L466" s="1">
        <v>42124</v>
      </c>
      <c r="M466" s="26">
        <v>4.0999999999999996</v>
      </c>
      <c r="N466" s="26">
        <v>0</v>
      </c>
    </row>
    <row r="467" spans="1:14" s="26" customFormat="1" ht="19.5" customHeight="1" thickBot="1" x14ac:dyDescent="0.3">
      <c r="A467" s="74">
        <v>457</v>
      </c>
      <c r="B467" s="26" t="s">
        <v>1778</v>
      </c>
      <c r="C467" s="26" t="s">
        <v>26</v>
      </c>
      <c r="E467" s="26" t="s">
        <v>1707</v>
      </c>
      <c r="G467" s="26" t="s">
        <v>1708</v>
      </c>
      <c r="H467" s="26" t="s">
        <v>1683</v>
      </c>
      <c r="I467" s="26" t="s">
        <v>1684</v>
      </c>
      <c r="J467" s="26">
        <v>1</v>
      </c>
      <c r="K467" s="1">
        <v>42125</v>
      </c>
      <c r="L467" s="1">
        <v>42185</v>
      </c>
      <c r="M467" s="26">
        <v>8.6</v>
      </c>
      <c r="N467" s="26">
        <v>0</v>
      </c>
    </row>
    <row r="468" spans="1:14" s="26" customFormat="1" ht="19.5" customHeight="1" thickBot="1" x14ac:dyDescent="0.3">
      <c r="A468" s="74">
        <v>458</v>
      </c>
      <c r="B468" s="26" t="s">
        <v>1779</v>
      </c>
      <c r="C468" s="26" t="s">
        <v>26</v>
      </c>
      <c r="E468" s="26" t="s">
        <v>1707</v>
      </c>
      <c r="G468" s="26" t="s">
        <v>1708</v>
      </c>
      <c r="H468" s="26" t="s">
        <v>1686</v>
      </c>
      <c r="I468" s="26" t="s">
        <v>1709</v>
      </c>
      <c r="J468" s="26">
        <v>1</v>
      </c>
      <c r="K468" s="1">
        <v>42186</v>
      </c>
      <c r="L468" s="1">
        <v>42247</v>
      </c>
      <c r="M468" s="26">
        <v>8.6999999999999993</v>
      </c>
      <c r="N468" s="26">
        <v>0</v>
      </c>
    </row>
    <row r="469" spans="1:14" s="26" customFormat="1" ht="19.5" customHeight="1" thickBot="1" x14ac:dyDescent="0.3">
      <c r="A469" s="74">
        <v>459</v>
      </c>
      <c r="B469" s="26" t="s">
        <v>1780</v>
      </c>
      <c r="C469" s="26" t="s">
        <v>26</v>
      </c>
      <c r="E469" s="26" t="s">
        <v>1707</v>
      </c>
      <c r="G469" s="26" t="s">
        <v>1708</v>
      </c>
      <c r="H469" s="26" t="s">
        <v>1710</v>
      </c>
      <c r="I469" s="26" t="s">
        <v>1690</v>
      </c>
      <c r="J469" s="26">
        <v>8</v>
      </c>
      <c r="K469" s="1">
        <v>42125</v>
      </c>
      <c r="L469" s="1">
        <v>42369</v>
      </c>
      <c r="M469" s="26">
        <v>34.9</v>
      </c>
      <c r="N469" s="26">
        <v>0</v>
      </c>
    </row>
    <row r="470" spans="1:14" s="26" customFormat="1" ht="19.5" customHeight="1" thickBot="1" x14ac:dyDescent="0.3">
      <c r="A470" s="74">
        <v>460</v>
      </c>
      <c r="B470" s="26" t="s">
        <v>1781</v>
      </c>
      <c r="C470" s="26" t="s">
        <v>26</v>
      </c>
      <c r="E470" s="26" t="s">
        <v>1707</v>
      </c>
      <c r="G470" s="26" t="s">
        <v>1708</v>
      </c>
      <c r="H470" s="26" t="s">
        <v>1695</v>
      </c>
      <c r="I470" s="26" t="s">
        <v>1709</v>
      </c>
      <c r="J470" s="26">
        <v>7</v>
      </c>
      <c r="K470" s="1">
        <v>42095</v>
      </c>
      <c r="L470" s="1">
        <v>42124</v>
      </c>
      <c r="M470" s="26">
        <v>4.0999999999999996</v>
      </c>
      <c r="N470" s="26">
        <v>0</v>
      </c>
    </row>
    <row r="471" spans="1:14" s="26" customFormat="1" ht="19.5" customHeight="1" thickBot="1" x14ac:dyDescent="0.3">
      <c r="A471" s="74">
        <v>461</v>
      </c>
      <c r="B471" s="26" t="s">
        <v>1782</v>
      </c>
      <c r="C471" s="26" t="s">
        <v>26</v>
      </c>
      <c r="E471" s="26" t="s">
        <v>1711</v>
      </c>
      <c r="F471" s="26" t="s">
        <v>1712</v>
      </c>
      <c r="G471" s="26" t="s">
        <v>1713</v>
      </c>
      <c r="H471" s="26" t="s">
        <v>1714</v>
      </c>
      <c r="I471" s="26" t="s">
        <v>30</v>
      </c>
      <c r="J471" s="26">
        <v>1</v>
      </c>
      <c r="K471" s="1">
        <v>42125</v>
      </c>
      <c r="L471" s="1">
        <v>42185</v>
      </c>
      <c r="M471" s="26">
        <v>8.6</v>
      </c>
      <c r="N471" s="26">
        <v>0</v>
      </c>
    </row>
    <row r="472" spans="1:14" s="26" customFormat="1" ht="19.5" customHeight="1" thickBot="1" x14ac:dyDescent="0.3">
      <c r="A472" s="74">
        <v>462</v>
      </c>
      <c r="B472" s="26" t="s">
        <v>1783</v>
      </c>
      <c r="C472" s="26" t="s">
        <v>26</v>
      </c>
      <c r="E472" s="26" t="s">
        <v>1715</v>
      </c>
      <c r="F472" s="26" t="s">
        <v>1716</v>
      </c>
      <c r="G472" s="26" t="s">
        <v>1717</v>
      </c>
      <c r="H472" s="26" t="s">
        <v>1718</v>
      </c>
      <c r="I472" s="26" t="s">
        <v>1684</v>
      </c>
      <c r="J472" s="26">
        <v>1</v>
      </c>
      <c r="K472" s="1">
        <v>42125</v>
      </c>
      <c r="L472" s="1">
        <v>42185</v>
      </c>
      <c r="M472" s="26">
        <v>8.6</v>
      </c>
      <c r="N472" s="26">
        <v>0</v>
      </c>
    </row>
    <row r="473" spans="1:14" s="26" customFormat="1" ht="19.5" customHeight="1" thickBot="1" x14ac:dyDescent="0.3">
      <c r="A473" s="74">
        <v>463</v>
      </c>
      <c r="B473" s="26" t="s">
        <v>1784</v>
      </c>
      <c r="C473" s="26" t="s">
        <v>26</v>
      </c>
      <c r="E473" s="26" t="s">
        <v>1715</v>
      </c>
      <c r="F473" s="26" t="s">
        <v>1716</v>
      </c>
      <c r="G473" s="26" t="s">
        <v>1717</v>
      </c>
      <c r="H473" s="26" t="s">
        <v>1686</v>
      </c>
      <c r="I473" s="26" t="s">
        <v>1719</v>
      </c>
      <c r="J473" s="26">
        <v>1</v>
      </c>
      <c r="K473" s="1">
        <v>42186</v>
      </c>
      <c r="L473" s="1">
        <v>42247</v>
      </c>
      <c r="M473" s="26">
        <v>8.6999999999999993</v>
      </c>
      <c r="N473" s="26">
        <v>0</v>
      </c>
    </row>
    <row r="474" spans="1:14" s="26" customFormat="1" ht="19.5" customHeight="1" thickBot="1" x14ac:dyDescent="0.3">
      <c r="A474" s="74">
        <v>464</v>
      </c>
      <c r="B474" s="26" t="s">
        <v>1785</v>
      </c>
      <c r="C474" s="26" t="s">
        <v>26</v>
      </c>
      <c r="E474" s="26" t="s">
        <v>1715</v>
      </c>
      <c r="F474" s="26" t="s">
        <v>1716</v>
      </c>
      <c r="G474" s="26" t="s">
        <v>1717</v>
      </c>
      <c r="H474" s="26" t="s">
        <v>1720</v>
      </c>
      <c r="I474" s="26" t="s">
        <v>1687</v>
      </c>
      <c r="J474" s="26">
        <v>7</v>
      </c>
      <c r="K474" s="1">
        <v>42095</v>
      </c>
      <c r="L474" s="1">
        <v>42124</v>
      </c>
      <c r="M474" s="26">
        <v>4.0999999999999996</v>
      </c>
      <c r="N474" s="26">
        <v>0</v>
      </c>
    </row>
    <row r="475" spans="1:14" s="26" customFormat="1" ht="19.5" customHeight="1" thickBot="1" x14ac:dyDescent="0.3">
      <c r="A475" s="74">
        <v>465</v>
      </c>
      <c r="B475" s="26" t="s">
        <v>1786</v>
      </c>
      <c r="C475" s="26" t="s">
        <v>26</v>
      </c>
      <c r="E475" s="26" t="s">
        <v>578</v>
      </c>
      <c r="F475" s="26" t="s">
        <v>579</v>
      </c>
      <c r="G475" s="26" t="s">
        <v>1717</v>
      </c>
      <c r="H475" s="26" t="s">
        <v>1683</v>
      </c>
      <c r="I475" s="26" t="s">
        <v>1684</v>
      </c>
      <c r="J475" s="26">
        <v>1</v>
      </c>
      <c r="K475" s="1">
        <v>42125</v>
      </c>
      <c r="L475" s="1">
        <v>42185</v>
      </c>
      <c r="M475" s="26">
        <v>8.6</v>
      </c>
      <c r="N475" s="26">
        <v>0</v>
      </c>
    </row>
    <row r="476" spans="1:14" s="26" customFormat="1" ht="19.5" customHeight="1" thickBot="1" x14ac:dyDescent="0.3">
      <c r="A476" s="74">
        <v>466</v>
      </c>
      <c r="B476" s="26" t="s">
        <v>1787</v>
      </c>
      <c r="C476" s="26" t="s">
        <v>26</v>
      </c>
      <c r="E476" s="26" t="s">
        <v>578</v>
      </c>
      <c r="F476" s="26" t="s">
        <v>579</v>
      </c>
      <c r="G476" s="26" t="s">
        <v>1717</v>
      </c>
      <c r="H476" s="26" t="s">
        <v>1686</v>
      </c>
      <c r="I476" s="26" t="s">
        <v>1719</v>
      </c>
      <c r="J476" s="26">
        <v>1</v>
      </c>
      <c r="K476" s="1">
        <v>42186</v>
      </c>
      <c r="L476" s="1">
        <v>42247</v>
      </c>
      <c r="M476" s="26">
        <v>8.6999999999999993</v>
      </c>
      <c r="N476" s="26">
        <v>0</v>
      </c>
    </row>
    <row r="477" spans="1:14" s="26" customFormat="1" ht="19.5" customHeight="1" thickBot="1" x14ac:dyDescent="0.3">
      <c r="A477" s="74">
        <v>467</v>
      </c>
      <c r="B477" s="26" t="s">
        <v>1788</v>
      </c>
      <c r="C477" s="26" t="s">
        <v>26</v>
      </c>
      <c r="E477" s="26" t="s">
        <v>578</v>
      </c>
      <c r="F477" s="26" t="s">
        <v>579</v>
      </c>
      <c r="G477" s="26" t="s">
        <v>1717</v>
      </c>
      <c r="H477" s="26" t="s">
        <v>1720</v>
      </c>
      <c r="I477" s="26" t="s">
        <v>1687</v>
      </c>
      <c r="J477" s="26">
        <v>7</v>
      </c>
      <c r="K477" s="1">
        <v>42095</v>
      </c>
      <c r="L477" s="1">
        <v>42124</v>
      </c>
      <c r="M477" s="26">
        <v>4.0999999999999996</v>
      </c>
      <c r="N477" s="26">
        <v>0</v>
      </c>
    </row>
    <row r="478" spans="1:14" s="26" customFormat="1" ht="19.5" customHeight="1" thickBot="1" x14ac:dyDescent="0.3">
      <c r="A478" s="74">
        <v>468</v>
      </c>
      <c r="B478" s="26" t="s">
        <v>1789</v>
      </c>
      <c r="C478" s="26" t="s">
        <v>26</v>
      </c>
      <c r="E478" s="26" t="s">
        <v>1721</v>
      </c>
      <c r="G478" s="26" t="s">
        <v>1722</v>
      </c>
      <c r="H478" s="26" t="s">
        <v>1723</v>
      </c>
      <c r="I478" s="26" t="s">
        <v>1724</v>
      </c>
      <c r="J478" s="26">
        <v>1</v>
      </c>
      <c r="K478" s="1">
        <v>42156</v>
      </c>
      <c r="L478" s="1">
        <v>42215</v>
      </c>
      <c r="M478" s="26">
        <v>8.4</v>
      </c>
      <c r="N478" s="26">
        <v>0</v>
      </c>
    </row>
    <row r="479" spans="1:14" s="26" customFormat="1" ht="19.5" customHeight="1" thickBot="1" x14ac:dyDescent="0.3">
      <c r="A479" s="74">
        <v>469</v>
      </c>
      <c r="B479" s="26" t="s">
        <v>1790</v>
      </c>
      <c r="C479" s="26" t="s">
        <v>26</v>
      </c>
      <c r="E479" s="26" t="s">
        <v>1721</v>
      </c>
      <c r="G479" s="26" t="s">
        <v>1722</v>
      </c>
      <c r="H479" s="26" t="s">
        <v>1725</v>
      </c>
      <c r="I479" s="26" t="s">
        <v>603</v>
      </c>
      <c r="J479" s="26">
        <v>3</v>
      </c>
      <c r="K479" s="1">
        <v>42156</v>
      </c>
      <c r="L479" s="1">
        <v>42369</v>
      </c>
      <c r="M479" s="26">
        <v>30.4</v>
      </c>
      <c r="N479" s="26">
        <v>0</v>
      </c>
    </row>
    <row r="480" spans="1:14" s="26" customFormat="1" ht="19.5" customHeight="1" thickBot="1" x14ac:dyDescent="0.3">
      <c r="A480" s="74">
        <v>470</v>
      </c>
      <c r="B480" s="26" t="s">
        <v>1791</v>
      </c>
      <c r="C480" s="26" t="s">
        <v>26</v>
      </c>
      <c r="E480" s="26" t="s">
        <v>1726</v>
      </c>
      <c r="F480" s="26" t="s">
        <v>1727</v>
      </c>
      <c r="G480" s="26" t="s">
        <v>1682</v>
      </c>
      <c r="H480" s="26" t="s">
        <v>1683</v>
      </c>
      <c r="I480" s="26" t="s">
        <v>1684</v>
      </c>
      <c r="J480" s="26">
        <v>1</v>
      </c>
      <c r="K480" s="1">
        <v>42125</v>
      </c>
      <c r="L480" s="1">
        <v>42185</v>
      </c>
      <c r="M480" s="26">
        <v>8.6</v>
      </c>
      <c r="N480" s="26">
        <v>0</v>
      </c>
    </row>
    <row r="481" spans="1:14" s="26" customFormat="1" ht="19.5" customHeight="1" thickBot="1" x14ac:dyDescent="0.3">
      <c r="A481" s="74">
        <v>471</v>
      </c>
      <c r="B481" s="26" t="s">
        <v>1792</v>
      </c>
      <c r="C481" s="26" t="s">
        <v>26</v>
      </c>
      <c r="E481" s="26" t="s">
        <v>1726</v>
      </c>
      <c r="G481" s="26" t="s">
        <v>1685</v>
      </c>
      <c r="H481" s="26" t="s">
        <v>1686</v>
      </c>
      <c r="I481" s="26" t="s">
        <v>1719</v>
      </c>
      <c r="J481" s="26">
        <v>1</v>
      </c>
      <c r="K481" s="1">
        <v>42186</v>
      </c>
      <c r="L481" s="1">
        <v>42247</v>
      </c>
      <c r="M481" s="26">
        <v>8.6999999999999993</v>
      </c>
      <c r="N481" s="26">
        <v>0</v>
      </c>
    </row>
    <row r="482" spans="1:14" s="26" customFormat="1" ht="19.5" customHeight="1" thickBot="1" x14ac:dyDescent="0.3">
      <c r="A482" s="74">
        <v>472</v>
      </c>
      <c r="B482" s="26" t="s">
        <v>1793</v>
      </c>
      <c r="C482" s="26" t="s">
        <v>26</v>
      </c>
      <c r="E482" s="26" t="s">
        <v>1728</v>
      </c>
      <c r="G482" s="26" t="s">
        <v>1729</v>
      </c>
      <c r="H482" s="26" t="s">
        <v>1730</v>
      </c>
      <c r="I482" s="26" t="s">
        <v>525</v>
      </c>
      <c r="J482" s="26">
        <v>1</v>
      </c>
      <c r="K482" s="1">
        <v>42125</v>
      </c>
      <c r="L482" s="1">
        <v>42185</v>
      </c>
      <c r="M482" s="26">
        <v>8.6</v>
      </c>
      <c r="N482" s="26">
        <v>0</v>
      </c>
    </row>
    <row r="483" spans="1:14" s="26" customFormat="1" ht="19.5" customHeight="1" thickBot="1" x14ac:dyDescent="0.3">
      <c r="A483" s="74">
        <v>473</v>
      </c>
      <c r="B483" s="26" t="s">
        <v>1794</v>
      </c>
      <c r="C483" s="26" t="s">
        <v>26</v>
      </c>
      <c r="E483" s="26" t="s">
        <v>1728</v>
      </c>
      <c r="G483" s="26" t="s">
        <v>1729</v>
      </c>
      <c r="H483" s="26" t="s">
        <v>1731</v>
      </c>
      <c r="I483" s="26" t="s">
        <v>30</v>
      </c>
      <c r="J483" s="26">
        <v>1</v>
      </c>
      <c r="K483" s="1">
        <v>42156</v>
      </c>
      <c r="L483" s="1">
        <v>42215</v>
      </c>
      <c r="M483" s="26">
        <v>8.4</v>
      </c>
      <c r="N483" s="26">
        <v>0</v>
      </c>
    </row>
    <row r="484" spans="1:14" s="26" customFormat="1" ht="19.5" customHeight="1" thickBot="1" x14ac:dyDescent="0.3">
      <c r="A484" s="74">
        <v>474</v>
      </c>
      <c r="B484" s="26" t="s">
        <v>1795</v>
      </c>
      <c r="C484" s="26" t="s">
        <v>26</v>
      </c>
      <c r="E484" s="26" t="s">
        <v>1732</v>
      </c>
      <c r="G484" s="26" t="s">
        <v>1733</v>
      </c>
      <c r="H484" s="26" t="s">
        <v>1734</v>
      </c>
      <c r="I484" s="26" t="s">
        <v>1735</v>
      </c>
      <c r="J484" s="26">
        <v>1</v>
      </c>
      <c r="K484" s="1">
        <v>42125</v>
      </c>
      <c r="L484" s="1">
        <v>42308</v>
      </c>
      <c r="M484" s="26">
        <v>26.1</v>
      </c>
      <c r="N484" s="26">
        <v>0</v>
      </c>
    </row>
    <row r="485" spans="1:14" s="26" customFormat="1" ht="19.5" customHeight="1" thickBot="1" x14ac:dyDescent="0.3">
      <c r="A485" s="74">
        <v>475</v>
      </c>
      <c r="B485" s="26" t="s">
        <v>1796</v>
      </c>
      <c r="C485" s="26" t="s">
        <v>26</v>
      </c>
      <c r="E485" s="26" t="s">
        <v>1732</v>
      </c>
      <c r="G485" s="26" t="s">
        <v>1736</v>
      </c>
      <c r="H485" s="26" t="s">
        <v>1737</v>
      </c>
      <c r="I485" s="26" t="s">
        <v>1738</v>
      </c>
      <c r="J485" s="26">
        <v>1</v>
      </c>
      <c r="K485" s="1">
        <v>42125</v>
      </c>
      <c r="L485" s="1">
        <v>42215</v>
      </c>
      <c r="M485" s="26">
        <v>12.9</v>
      </c>
      <c r="N485" s="26">
        <v>0</v>
      </c>
    </row>
    <row r="486" spans="1:14" s="26" customFormat="1" ht="19.5" customHeight="1" thickBot="1" x14ac:dyDescent="0.3">
      <c r="A486" s="74">
        <v>476</v>
      </c>
      <c r="B486" s="26" t="s">
        <v>1797</v>
      </c>
      <c r="C486" s="26" t="s">
        <v>26</v>
      </c>
      <c r="E486" s="26" t="s">
        <v>1732</v>
      </c>
      <c r="G486" s="26" t="s">
        <v>1739</v>
      </c>
      <c r="H486" s="26" t="s">
        <v>1740</v>
      </c>
      <c r="I486" s="26" t="s">
        <v>525</v>
      </c>
      <c r="J486" s="26">
        <v>1</v>
      </c>
      <c r="K486" s="1">
        <v>42125</v>
      </c>
      <c r="L486" s="1">
        <v>42215</v>
      </c>
      <c r="M486" s="26">
        <v>12.9</v>
      </c>
      <c r="N486" s="26">
        <v>0</v>
      </c>
    </row>
    <row r="487" spans="1:14" s="26" customFormat="1" ht="19.5" customHeight="1" thickBot="1" x14ac:dyDescent="0.3">
      <c r="A487" s="74">
        <v>477</v>
      </c>
      <c r="B487" s="26" t="s">
        <v>1798</v>
      </c>
      <c r="C487" s="26" t="s">
        <v>26</v>
      </c>
      <c r="E487" s="26" t="s">
        <v>1732</v>
      </c>
      <c r="G487" s="26" t="s">
        <v>1739</v>
      </c>
      <c r="H487" s="26" t="s">
        <v>1741</v>
      </c>
      <c r="I487" s="26" t="s">
        <v>1742</v>
      </c>
      <c r="J487" s="26">
        <v>1</v>
      </c>
      <c r="K487" s="1">
        <v>42125</v>
      </c>
      <c r="L487" s="1">
        <v>42215</v>
      </c>
      <c r="M487" s="26">
        <v>12.9</v>
      </c>
      <c r="N487" s="26">
        <v>0</v>
      </c>
    </row>
    <row r="488" spans="1:14" s="26" customFormat="1" ht="19.5" customHeight="1" thickBot="1" x14ac:dyDescent="0.3">
      <c r="A488" s="74">
        <v>478</v>
      </c>
      <c r="B488" s="26" t="s">
        <v>1799</v>
      </c>
      <c r="C488" s="26" t="s">
        <v>26</v>
      </c>
      <c r="E488" s="26" t="s">
        <v>1732</v>
      </c>
      <c r="G488" s="26" t="s">
        <v>1743</v>
      </c>
      <c r="H488" s="26" t="s">
        <v>1744</v>
      </c>
      <c r="I488" s="26" t="s">
        <v>1745</v>
      </c>
      <c r="J488" s="26">
        <v>1</v>
      </c>
      <c r="K488" s="1">
        <v>42125</v>
      </c>
      <c r="L488" s="1">
        <v>42308</v>
      </c>
      <c r="M488" s="26">
        <v>26.1</v>
      </c>
      <c r="N488" s="26">
        <v>0</v>
      </c>
    </row>
    <row r="489" spans="1:14" s="26" customFormat="1" ht="19.5" customHeight="1" thickBot="1" x14ac:dyDescent="0.3">
      <c r="A489" s="74">
        <v>479</v>
      </c>
      <c r="B489" s="26" t="s">
        <v>1800</v>
      </c>
      <c r="C489" s="26" t="s">
        <v>26</v>
      </c>
      <c r="E489" s="26" t="s">
        <v>1732</v>
      </c>
      <c r="G489" s="26" t="s">
        <v>1746</v>
      </c>
      <c r="H489" s="26" t="s">
        <v>1747</v>
      </c>
      <c r="I489" s="26" t="s">
        <v>1738</v>
      </c>
      <c r="J489" s="26">
        <v>1</v>
      </c>
      <c r="K489" s="1">
        <v>42125</v>
      </c>
      <c r="L489" s="1">
        <v>42307</v>
      </c>
      <c r="M489" s="26">
        <v>26</v>
      </c>
      <c r="N489" s="26">
        <v>0</v>
      </c>
    </row>
    <row r="490" spans="1:14" s="26" customFormat="1" ht="19.5" customHeight="1" thickBot="1" x14ac:dyDescent="0.3">
      <c r="A490" s="74">
        <v>480</v>
      </c>
      <c r="B490" s="26" t="s">
        <v>1801</v>
      </c>
      <c r="C490" s="26" t="s">
        <v>26</v>
      </c>
      <c r="E490" s="26" t="s">
        <v>1732</v>
      </c>
      <c r="G490" s="26" t="s">
        <v>1748</v>
      </c>
      <c r="H490" s="26" t="s">
        <v>1748</v>
      </c>
      <c r="I490" s="26" t="s">
        <v>1738</v>
      </c>
      <c r="J490" s="26">
        <v>1</v>
      </c>
      <c r="K490" s="1">
        <v>42125</v>
      </c>
      <c r="L490" s="1">
        <v>42154</v>
      </c>
      <c r="M490" s="26">
        <v>4.0999999999999996</v>
      </c>
      <c r="N490" s="26">
        <v>0</v>
      </c>
    </row>
    <row r="491" spans="1:14" s="26" customFormat="1" ht="19.5" customHeight="1" thickBot="1" x14ac:dyDescent="0.3">
      <c r="A491" s="74">
        <v>481</v>
      </c>
      <c r="B491" s="26" t="s">
        <v>1802</v>
      </c>
      <c r="C491" s="26" t="s">
        <v>26</v>
      </c>
      <c r="E491" s="26" t="s">
        <v>1732</v>
      </c>
      <c r="F491" s="26" t="s">
        <v>1749</v>
      </c>
      <c r="G491" s="26" t="s">
        <v>1750</v>
      </c>
      <c r="H491" s="26" t="s">
        <v>1751</v>
      </c>
      <c r="I491" s="26" t="s">
        <v>525</v>
      </c>
      <c r="J491" s="26">
        <v>1</v>
      </c>
      <c r="K491" s="1">
        <v>42125</v>
      </c>
      <c r="L491" s="1">
        <v>42185</v>
      </c>
      <c r="M491" s="26">
        <v>8.6</v>
      </c>
      <c r="N491" s="26">
        <v>0</v>
      </c>
    </row>
    <row r="492" spans="1:14" s="26" customFormat="1" ht="19.5" customHeight="1" thickBot="1" x14ac:dyDescent="0.3">
      <c r="A492" s="74">
        <v>482</v>
      </c>
      <c r="B492" s="26" t="s">
        <v>1803</v>
      </c>
      <c r="C492" s="26" t="s">
        <v>26</v>
      </c>
      <c r="E492" s="26" t="s">
        <v>1732</v>
      </c>
      <c r="G492" s="26" t="s">
        <v>1750</v>
      </c>
      <c r="H492" s="26" t="s">
        <v>1752</v>
      </c>
      <c r="I492" s="26" t="s">
        <v>491</v>
      </c>
      <c r="J492" s="26">
        <v>1</v>
      </c>
      <c r="K492" s="1">
        <v>42125</v>
      </c>
      <c r="L492" s="1">
        <v>42185</v>
      </c>
      <c r="M492" s="26">
        <v>8.6</v>
      </c>
      <c r="N492" s="26">
        <v>0</v>
      </c>
    </row>
    <row r="493" spans="1:14" s="26" customFormat="1" ht="19.5" customHeight="1" thickBot="1" x14ac:dyDescent="0.3">
      <c r="A493" s="74">
        <v>483</v>
      </c>
      <c r="B493" s="26" t="s">
        <v>1804</v>
      </c>
      <c r="C493" s="26" t="s">
        <v>26</v>
      </c>
      <c r="E493" s="26" t="s">
        <v>1753</v>
      </c>
      <c r="G493" s="26" t="s">
        <v>1754</v>
      </c>
      <c r="H493" s="26" t="s">
        <v>1755</v>
      </c>
      <c r="I493" s="26" t="s">
        <v>30</v>
      </c>
      <c r="J493" s="26">
        <v>1</v>
      </c>
      <c r="K493" s="1">
        <v>42125</v>
      </c>
      <c r="L493" s="1">
        <v>42369</v>
      </c>
      <c r="M493" s="26">
        <v>34.9</v>
      </c>
      <c r="N493" s="26">
        <v>0</v>
      </c>
    </row>
    <row r="494" spans="1:14" s="26" customFormat="1" ht="19.5" customHeight="1" thickBot="1" x14ac:dyDescent="0.3">
      <c r="A494" s="74">
        <v>484</v>
      </c>
      <c r="B494" s="26" t="s">
        <v>1805</v>
      </c>
      <c r="C494" s="26" t="s">
        <v>26</v>
      </c>
      <c r="E494" s="26" t="s">
        <v>1753</v>
      </c>
      <c r="G494" s="26" t="s">
        <v>1754</v>
      </c>
      <c r="H494" s="26" t="s">
        <v>1756</v>
      </c>
      <c r="I494" s="26" t="s">
        <v>1757</v>
      </c>
      <c r="J494" s="26">
        <v>1</v>
      </c>
      <c r="K494" s="1">
        <v>42125</v>
      </c>
      <c r="L494" s="1">
        <v>42369</v>
      </c>
      <c r="M494" s="26">
        <v>34.9</v>
      </c>
      <c r="N494" s="26">
        <v>0</v>
      </c>
    </row>
    <row r="495" spans="1:14" s="26" customFormat="1" ht="19.5" customHeight="1" thickBot="1" x14ac:dyDescent="0.3">
      <c r="A495" s="74">
        <v>485</v>
      </c>
      <c r="B495" s="26" t="s">
        <v>1806</v>
      </c>
      <c r="C495" s="26" t="s">
        <v>26</v>
      </c>
      <c r="E495" s="26" t="s">
        <v>1753</v>
      </c>
      <c r="G495" s="26" t="s">
        <v>1754</v>
      </c>
      <c r="H495" s="26" t="s">
        <v>1758</v>
      </c>
      <c r="I495" s="26" t="s">
        <v>1759</v>
      </c>
      <c r="J495" s="26">
        <v>1</v>
      </c>
      <c r="K495" s="1">
        <v>42125</v>
      </c>
      <c r="L495" s="1">
        <v>42369</v>
      </c>
      <c r="M495" s="26">
        <v>34.9</v>
      </c>
      <c r="N495" s="26">
        <v>0</v>
      </c>
    </row>
    <row r="496" spans="1:14" s="26" customFormat="1" ht="19.5" customHeight="1" thickBot="1" x14ac:dyDescent="0.3">
      <c r="A496" s="74">
        <v>486</v>
      </c>
      <c r="B496" s="26" t="s">
        <v>1807</v>
      </c>
      <c r="C496" s="26" t="s">
        <v>26</v>
      </c>
      <c r="E496" s="26" t="s">
        <v>1760</v>
      </c>
      <c r="G496" s="26" t="s">
        <v>1754</v>
      </c>
      <c r="H496" s="26" t="s">
        <v>1755</v>
      </c>
      <c r="I496" s="26" t="s">
        <v>30</v>
      </c>
      <c r="J496" s="26">
        <v>1</v>
      </c>
      <c r="K496" s="1">
        <v>42125</v>
      </c>
      <c r="L496" s="1">
        <v>42369</v>
      </c>
      <c r="M496" s="26">
        <v>34.9</v>
      </c>
      <c r="N496" s="26">
        <v>0</v>
      </c>
    </row>
    <row r="497" spans="1:14" s="26" customFormat="1" ht="19.5" customHeight="1" thickBot="1" x14ac:dyDescent="0.3">
      <c r="A497" s="74">
        <v>487</v>
      </c>
      <c r="B497" s="26" t="s">
        <v>1808</v>
      </c>
      <c r="C497" s="26" t="s">
        <v>26</v>
      </c>
      <c r="E497" s="26" t="s">
        <v>1760</v>
      </c>
      <c r="G497" s="26" t="s">
        <v>1754</v>
      </c>
      <c r="H497" s="26" t="s">
        <v>1761</v>
      </c>
      <c r="I497" s="26" t="s">
        <v>1757</v>
      </c>
      <c r="J497" s="26">
        <v>1</v>
      </c>
      <c r="K497" s="1">
        <v>42125</v>
      </c>
      <c r="L497" s="1">
        <v>42369</v>
      </c>
      <c r="M497" s="26">
        <v>34.9</v>
      </c>
      <c r="N497" s="26">
        <v>0</v>
      </c>
    </row>
    <row r="498" spans="1:14" s="26" customFormat="1" ht="19.5" customHeight="1" thickBot="1" x14ac:dyDescent="0.3">
      <c r="A498" s="74">
        <v>488</v>
      </c>
      <c r="B498" s="26" t="s">
        <v>1809</v>
      </c>
      <c r="C498" s="26" t="s">
        <v>26</v>
      </c>
      <c r="E498" s="26" t="s">
        <v>1760</v>
      </c>
      <c r="G498" s="26" t="s">
        <v>1754</v>
      </c>
      <c r="H498" s="26" t="s">
        <v>1758</v>
      </c>
      <c r="I498" s="26" t="s">
        <v>1759</v>
      </c>
      <c r="J498" s="26">
        <v>1</v>
      </c>
      <c r="K498" s="1">
        <v>42125</v>
      </c>
      <c r="L498" s="1">
        <v>42369</v>
      </c>
      <c r="M498" s="26">
        <v>34.9</v>
      </c>
      <c r="N498" s="26">
        <v>0</v>
      </c>
    </row>
    <row r="499" spans="1:14" s="26" customFormat="1" ht="19.5" customHeight="1" thickBot="1" x14ac:dyDescent="0.3">
      <c r="A499" s="74">
        <v>489</v>
      </c>
      <c r="B499" s="26" t="s">
        <v>1810</v>
      </c>
      <c r="C499" s="26" t="s">
        <v>26</v>
      </c>
      <c r="E499" s="26" t="s">
        <v>1762</v>
      </c>
      <c r="F499" s="26" t="s">
        <v>1763</v>
      </c>
      <c r="G499" s="26" t="s">
        <v>1764</v>
      </c>
      <c r="H499" s="26" t="s">
        <v>1765</v>
      </c>
      <c r="I499" s="26" t="s">
        <v>1766</v>
      </c>
      <c r="J499" s="26">
        <v>1</v>
      </c>
      <c r="K499" s="1">
        <v>42125</v>
      </c>
      <c r="L499" s="1">
        <v>42369</v>
      </c>
      <c r="M499" s="26">
        <v>34.9</v>
      </c>
      <c r="N499" s="26">
        <v>0</v>
      </c>
    </row>
    <row r="351003" spans="1:1" x14ac:dyDescent="0.2">
      <c r="A351003" s="18" t="s">
        <v>26</v>
      </c>
    </row>
    <row r="351004" spans="1:1" x14ac:dyDescent="0.2">
      <c r="A351004" s="18" t="s">
        <v>27</v>
      </c>
    </row>
  </sheetData>
  <autoFilter ref="A10:IV400"/>
  <mergeCells count="3">
    <mergeCell ref="D1:G1"/>
    <mergeCell ref="D2:G2"/>
    <mergeCell ref="B8:O8"/>
  </mergeCells>
  <dataValidations xWindow="738" yWindow="193"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400">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82 D87:D109 D113:D183 D193:D215 D218:D220 D230 D244:D295 D304 D332:D365 D392">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82 E87:E109 E113:E215 E218:E220 E230 E244:E295 E304:E365 E392">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82 F87:F109 F113:F215 F218:F220 F230 F244:F295 F304 F332:F365 F392">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82 G87:G109 G113:G180 G193:G216 G218:G220 G230 G244:G295 G304 G332:G365 G392">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21 H23:H82 H87:H109 H113:H187 H193:H215 H218:H220 H230 H244:H295 H304:H365 H392:H400">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21 I23:I82 I87:I109 I113:I183 I193:I215 I218:I220 I230 I244:I295 I304 I332:I365 I392">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1 J23:J82 J87:J109 J113:J183 J193:J215 J218:J220 J230 J244:J295 J304 J332:J365 J392">
      <formula1>-2147483647</formula1>
      <formula2>2147483647</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1 K392 K87:K109 K113:K186 K193:K215 K218:K221 K230 K244:K295 K304 K332:K366 K23:K42 K44:K82 K40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1 L392 L87:L109 L113:L186 L193:L215 L218:L221 L230 L244:L295 L304 L332:L366 L23:L42 L44:L82 L40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1 M23:M82 M87:M109 M113:M180 M193:M215 M218:M220 M230 M244:M295 M304 M332:M365 M392">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1 N87:N109 N113:N183 N193:N215 N218:N220 N230 N244:N295 N304 N332:N365 N23:N82 N367:N39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21 O23:O82 O87:O109 O113:O183 O193:O215 O218:O220 O230 O244:O295 O304 O332:O365 O39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401:C455">
      <formula1>$A$350998:$A$351000</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Isabel Escobar Perez</cp:lastModifiedBy>
  <dcterms:created xsi:type="dcterms:W3CDTF">2015-03-09T19:17:17Z</dcterms:created>
  <dcterms:modified xsi:type="dcterms:W3CDTF">2015-04-17T23:02:47Z</dcterms:modified>
</cp:coreProperties>
</file>