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documentosweb2018\juridica\"/>
    </mc:Choice>
  </mc:AlternateContent>
  <bookViews>
    <workbookView xWindow="0" yWindow="0" windowWidth="28800" windowHeight="1221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Hoja1!$A$4:$AX$33</definedName>
    <definedName name="_xlnm._FilterDatabase" localSheetId="1" hidden="1">Hoja2!$A$10:$AD$44</definedName>
  </definedNames>
  <calcPr calcId="171027"/>
</workbook>
</file>

<file path=xl/calcChain.xml><?xml version="1.0" encoding="utf-8"?>
<calcChain xmlns="http://schemas.openxmlformats.org/spreadsheetml/2006/main">
  <c r="Z44" i="2" l="1"/>
  <c r="Z43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2" i="2"/>
  <c r="Z13" i="2"/>
  <c r="Z14" i="2"/>
  <c r="Z15" i="2"/>
  <c r="Z16" i="2"/>
  <c r="Z17" i="2"/>
  <c r="Z18" i="2"/>
  <c r="Z11" i="2"/>
  <c r="Z40" i="2"/>
  <c r="Z41" i="2"/>
  <c r="Z42" i="2"/>
  <c r="Z39" i="2" l="1"/>
</calcChain>
</file>

<file path=xl/sharedStrings.xml><?xml version="1.0" encoding="utf-8"?>
<sst xmlns="http://schemas.openxmlformats.org/spreadsheetml/2006/main" count="345" uniqueCount="129">
  <si>
    <t xml:space="preserve">INFORME SOBRE EL ESTADO DE LOS PROCESOS CONCURSALES </t>
  </si>
  <si>
    <t xml:space="preserve">RAZON SOCIAL </t>
  </si>
  <si>
    <t xml:space="preserve">NIT </t>
  </si>
  <si>
    <t>FECHA  DE RECIBO EN JURÍDICA</t>
  </si>
  <si>
    <t xml:space="preserve">CAPITAL </t>
  </si>
  <si>
    <t>INTERESES</t>
  </si>
  <si>
    <t>ESTADO DEL PROCESO</t>
  </si>
  <si>
    <t xml:space="preserve">ACTIVO </t>
  </si>
  <si>
    <t>INACTIVO</t>
  </si>
  <si>
    <t>Resolucion</t>
  </si>
  <si>
    <t xml:space="preserve">Reorganizacion  </t>
  </si>
  <si>
    <t>TÍTULO QUE CONTIENE LA OBLIGACION</t>
  </si>
  <si>
    <t>FECHA DEL TÍTULO QUE RESPALDA LA OBLIGACIÓN</t>
  </si>
  <si>
    <t>FECHA  DE ENVÍO A  JURÍDICA PARA PRESENTACION DE LA ACREENCIA</t>
  </si>
  <si>
    <t xml:space="preserve">TIPO DE ACTUACION </t>
  </si>
  <si>
    <t>FECHA  DE PRESENTACION DE LA ACREENCIA</t>
  </si>
  <si>
    <t xml:space="preserve">VALOR RECONOCIDO  POR </t>
  </si>
  <si>
    <t>SE OBJETÒ EL RECONOCIMIENTO DE LA OBLIGACIÓN</t>
  </si>
  <si>
    <t xml:space="preserve">DECISIÓN DE LA OBJECIÓN </t>
  </si>
  <si>
    <t>RECONOCIMIENTO DEFINITIVO</t>
  </si>
  <si>
    <t>FECHA DEL OFICIO ENVIADO A CAMARA DE COMERCIO (LIQUIDACIÓN VOLUNTARIA)</t>
  </si>
  <si>
    <t>PLAN DE PAGOS</t>
  </si>
  <si>
    <t>POSIBILIDAD DE RECUPERACIÓN</t>
  </si>
  <si>
    <t>OBSERVACIONES Y /O RECOMENDACIONES AL  PROCESO</t>
  </si>
  <si>
    <t>SALDO A LA FECHA DEL INFORME</t>
  </si>
  <si>
    <t>PLAZO PARA EL PAGO</t>
  </si>
  <si>
    <t>FORMA DE PAGO</t>
  </si>
  <si>
    <t>EFECTIVO</t>
  </si>
  <si>
    <t xml:space="preserve">FECHA DE INICIO DEL PLAN DE PAGOS </t>
  </si>
  <si>
    <t xml:space="preserve">FECHA DE TERMINACION  DEL PLAN DE PAGOS </t>
  </si>
  <si>
    <t>FECHA DE PAGO</t>
  </si>
  <si>
    <t>2. MEDIA</t>
  </si>
  <si>
    <t>3. BAJA</t>
  </si>
  <si>
    <t>4. NINGUNA</t>
  </si>
  <si>
    <t>NOMBRE DEL ABOGADO RESPONSABLE DEL CASO</t>
  </si>
  <si>
    <t>No de Procesos</t>
  </si>
  <si>
    <t>hoja No 1</t>
  </si>
  <si>
    <t>hoja No 2</t>
  </si>
  <si>
    <t>hoja No 3</t>
  </si>
  <si>
    <t>VALOR PAGADO</t>
  </si>
  <si>
    <t xml:space="preserve"> INTERESES</t>
  </si>
  <si>
    <t>República de Colombia</t>
  </si>
  <si>
    <t>Departamento Administrativo para la Prosperidad Social</t>
  </si>
  <si>
    <t>Instituto Colombiano de Bienestar Familiar</t>
  </si>
  <si>
    <t xml:space="preserve">Cecilia de la Fuente de Lleras </t>
  </si>
  <si>
    <t>Subdirección de Primera Infancia</t>
  </si>
  <si>
    <t>Dirección Financiera</t>
  </si>
  <si>
    <t>Grupo de Recaudo</t>
  </si>
  <si>
    <t>Grupp Recaudo</t>
  </si>
  <si>
    <t>Reestructuración</t>
  </si>
  <si>
    <t>Liquidación Voluntaria</t>
  </si>
  <si>
    <t>Wilfrido Castilla</t>
  </si>
  <si>
    <t>Liquidacion Forzosa Administrativa</t>
  </si>
  <si>
    <t xml:space="preserve">OPERCARGA LTDA   </t>
  </si>
  <si>
    <t xml:space="preserve">ESE HOSPITAL SAN JUDAS TADEO DE SIMITI   </t>
  </si>
  <si>
    <t>Resolucion N° 0672</t>
  </si>
  <si>
    <t xml:space="preserve">ESE HOSPITAL SAN JUAN DE DIOS DE MAGANGUE   </t>
  </si>
  <si>
    <t>Resolucion N°0553</t>
  </si>
  <si>
    <t>Resolucion N°0641</t>
  </si>
  <si>
    <t>Resolucion N°0802</t>
  </si>
  <si>
    <t xml:space="preserve">Resolucion N° 0682 </t>
  </si>
  <si>
    <t>Resolucion N° 0249</t>
  </si>
  <si>
    <t xml:space="preserve">ESE HOSPITAL SAN PABLO   </t>
  </si>
  <si>
    <t xml:space="preserve">Resolucion N° 0814 </t>
  </si>
  <si>
    <t>Resolucion N° 0882</t>
  </si>
  <si>
    <t xml:space="preserve">ESE HOSPITAL SAN JUAN DE DIOS DE MOMPOS   </t>
  </si>
  <si>
    <t>Liquidación 187050</t>
  </si>
  <si>
    <t xml:space="preserve">E.SE. HOSPITAL SAN JUAN DE DIOS DE MOMPOS   </t>
  </si>
  <si>
    <t>Liquidaci´´on 187101</t>
  </si>
  <si>
    <t>No aparece registrado en los archivos de procesos concursales en la oficina de juridica</t>
  </si>
  <si>
    <t xml:space="preserve">SERVICIO DE MANEJO DE MERCANCIAS LTDA SERVIMMER OPERADORES PORTUARIOS   </t>
  </si>
  <si>
    <t>Resolucion N° 511</t>
  </si>
  <si>
    <t xml:space="preserve">TUVINIL DE COLOMBIA   </t>
  </si>
  <si>
    <t xml:space="preserve">CARLOS SEGOVIA Y CIA LTDA   </t>
  </si>
  <si>
    <t xml:space="preserve">C.I. AGROSOLEDAD S.A.   </t>
  </si>
  <si>
    <t>Resolucion N° 0299</t>
  </si>
  <si>
    <t>Resolcuión No. 008</t>
  </si>
  <si>
    <t xml:space="preserve">CI AGROSOLEDAS S.A.   </t>
  </si>
  <si>
    <t>Resolución No. 151</t>
  </si>
  <si>
    <t xml:space="preserve">C. I. AGROSOLEDAD   </t>
  </si>
  <si>
    <t>Resolución No. 1117</t>
  </si>
  <si>
    <t>Resolución No. 898</t>
  </si>
  <si>
    <t>Resolución No. 8</t>
  </si>
  <si>
    <t>No aparece registrada en la oficina jurídica</t>
  </si>
  <si>
    <t xml:space="preserve">LOTERIA DE BOLIVAR EN LIQUIDACION   </t>
  </si>
  <si>
    <t>Liquidada</t>
  </si>
  <si>
    <t>Esta empresa ya desaparecio no hay posibilidad de cobrar</t>
  </si>
  <si>
    <t xml:space="preserve">ESE HOSPITAL MONTECARMELO   </t>
  </si>
  <si>
    <t xml:space="preserve">E.S.E SOCIAL DEL ESTADO HOSPITAL MONTE CARMELO   </t>
  </si>
  <si>
    <t>Resolución No. 317</t>
  </si>
  <si>
    <t>Resolución No. 1060</t>
  </si>
  <si>
    <t>ESE SOCIAL DEL ESTADO HOSPITAL MONTE CARMELO</t>
  </si>
  <si>
    <t>Resolución NO. 617</t>
  </si>
  <si>
    <t>BOLIVAR</t>
  </si>
  <si>
    <t>efectivo</t>
  </si>
  <si>
    <t>VALORDELAOBLIGACIÓN</t>
  </si>
  <si>
    <t>CAPITAL</t>
  </si>
  <si>
    <t>REGIONAL</t>
  </si>
  <si>
    <t>SERVIMAG ESP</t>
  </si>
  <si>
    <t>2, Media</t>
  </si>
  <si>
    <t>Bolivar</t>
  </si>
  <si>
    <t>Resolución NO.1095</t>
  </si>
  <si>
    <t>Resolución No. 614</t>
  </si>
  <si>
    <t>No aparece  registrado el proceso  liquidatorio en la super por que se trata de una liquidacion voluntaria, Se Enviaron  Oficios :1) a la Oficina de contabilidad de la Regional para que realizara el analisis de saldo de terceros a fin de establecer si la empresa habia efectuado pago. A un no se a obtenido respuesta. 2) A la liquidadora Dra Rosario Bueno para que informara todo lo concerniente al proceso liquidatorio y al estado del credito que reclama el ICBF.</t>
  </si>
  <si>
    <t>Se envion oficios a la Dra Mery Bolivar Vargas, Superintendente de Salud,y al Dr Juan Carlos Gossain, Gobernador del Dpto de Bolivar, solicitandole informacion sobre Datos de Contacto del Agente interventor,Rendicion Final De cuentas,Valores reconocidos y pagos realizados a Favordel ICBF dentro de este proceso liquidatorio</t>
  </si>
  <si>
    <t xml:space="preserve">se realizo un Abono a la deuda por valor de $2,308,944 </t>
  </si>
  <si>
    <t>No aparece  registrado el proceso  liquidatorio en la super por que se trata de una liquidacion voluntaria, Se Enviaron  Oficios :1) a la Oficina de contabilidad de la Regional para que realizara el analisis de saldo de terceros a fin de establecer si la empresa habia efectuado pago. A un no se a obtenido respuesta. 2) A la liquidadora Dra Jairo Salamanca Cervera para que informara todo lo concerniente al proceso liquidatorio y al estado del credito que reclama el ICBF.</t>
  </si>
  <si>
    <t>CARTAGENERA DE CUACULTURA S.A</t>
  </si>
  <si>
    <t>890,405,477-8</t>
  </si>
  <si>
    <t>Resolucion N°0526</t>
  </si>
  <si>
    <t>ZEUS INVESTMETS INC SUCURSAL COLOMBIA - CARTAGENA  -SHRIMP CO</t>
  </si>
  <si>
    <t>806.012.957-9</t>
  </si>
  <si>
    <t>Resolucion N°0527</t>
  </si>
  <si>
    <t>$6.344.968.oo</t>
  </si>
  <si>
    <t>$12.438.653.oo</t>
  </si>
  <si>
    <t>Alvaro Villarraga</t>
  </si>
  <si>
    <t>Me informan en la supersociedades Cartagena, que este proceso se envio a Bogotá debido a que por la cuantia de los activos es competencia Central.</t>
  </si>
  <si>
    <r>
      <t>FECHA DEL INFORME  9</t>
    </r>
    <r>
      <rPr>
        <b/>
        <sz val="9"/>
        <rFont val="Calibri"/>
        <family val="2"/>
      </rPr>
      <t xml:space="preserve"> de Enero de 2013</t>
    </r>
    <r>
      <rPr>
        <b/>
        <sz val="9"/>
        <color indexed="10"/>
        <rFont val="Calibri"/>
        <family val="2"/>
      </rPr>
      <t xml:space="preserve">  PRIMER AL QUE PERTENECE   PRIMER REGIONAL </t>
    </r>
    <r>
      <rPr>
        <b/>
        <sz val="9"/>
        <rFont val="Calibri"/>
        <family val="2"/>
      </rPr>
      <t xml:space="preserve">BOLIVAR  </t>
    </r>
    <r>
      <rPr>
        <b/>
        <sz val="9"/>
        <color indexed="10"/>
        <rFont val="Calibri"/>
        <family val="2"/>
      </rPr>
      <t xml:space="preserve">    </t>
    </r>
  </si>
  <si>
    <t>Resolución 0115</t>
  </si>
  <si>
    <t>31/02/2006</t>
  </si>
  <si>
    <t>No deben, cancelaron la obligación.</t>
  </si>
  <si>
    <t>Resolucion N°0782</t>
  </si>
  <si>
    <t>Resolcuión No. 001112</t>
  </si>
  <si>
    <r>
      <rPr>
        <sz val="11"/>
        <rFont val="Calibri"/>
        <family val="2"/>
      </rPr>
      <t xml:space="preserve">ACTIVO </t>
    </r>
  </si>
  <si>
    <t>Resolución No. 250</t>
  </si>
  <si>
    <t xml:space="preserve">Antes de imprimir este documento… piense en el medio ambiente! </t>
  </si>
  <si>
    <t>Cualquier copia impresa de este documento se considera como COPIA NO CONTROLADA.</t>
  </si>
  <si>
    <t>LOS DATOS PROPORCIONADOS SERÁN TRATADOS DE ACUERDO A LA POLÌTICA DE TRATAMIENTO DE DATOS PERSONALES DEL ICBF Y A LA LEY 1581 DE 2012</t>
  </si>
  <si>
    <t>LOS DATOS PROPORCIONADOS SERÁN TRATADOS DE ACUERDO CON LA POLÍTICA DE TRATAMIENTO DE DATOS PERSONALES DEL ICBF Y CON LA LEY 1581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</si>
</sst>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\ #,##0_);[Red]\(&quot;$&quot;\ #,##0\)"/>
    <numFmt numFmtId="165" formatCode="_(* #,##0_);_(* \(#,##0\);_(* &quot;-&quot;_);_(@_)"/>
    <numFmt numFmtId="166" formatCode="_(* #,##0.00_);_(* \(#,##0.00\);_(* &quot;-&quot;??_);_(@_)"/>
    <numFmt numFmtId="167" formatCode="_-* #,##0.00\ &quot;€&quot;_-;\-* #,##0.00\ &quot;€&quot;_-;_-* &quot;-&quot;??\ &quot;€&quot;_-;_-@_-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&quot;$&quot;\ #,##0.00"/>
    <numFmt numFmtId="171" formatCode="&quot;$ &quot;#,##0"/>
  </numFmts>
  <fonts count="2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000000"/>
      <name val="Zurich Cn BT"/>
      <family val="2"/>
    </font>
    <font>
      <b/>
      <sz val="9"/>
      <color rgb="FF000000"/>
      <name val="Zurich Cn BT"/>
      <family val="2"/>
    </font>
    <font>
      <b/>
      <sz val="9"/>
      <color rgb="FF7F7F7F"/>
      <name val="Zurich Cn BT"/>
      <family val="2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</font>
    <font>
      <sz val="12"/>
      <color theme="1"/>
      <name val="Calibri"/>
      <family val="2"/>
    </font>
    <font>
      <sz val="6"/>
      <color theme="1"/>
      <name val="Arial"/>
      <family val="2"/>
    </font>
    <font>
      <sz val="12"/>
      <color theme="1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165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7" fontId="7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90">
    <xf numFmtId="0" fontId="0" fillId="0" borderId="0" xfId="0"/>
    <xf numFmtId="0" fontId="9" fillId="3" borderId="1" xfId="0" applyFont="1" applyFill="1" applyBorder="1" applyAlignment="1">
      <alignment horizontal="left" vertical="center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168" fontId="9" fillId="3" borderId="1" xfId="4" applyNumberFormat="1" applyFont="1" applyFill="1" applyBorder="1" applyAlignment="1">
      <alignment horizontal="left" vertical="center"/>
    </xf>
    <xf numFmtId="168" fontId="7" fillId="0" borderId="0" xfId="4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1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5" fillId="2" borderId="0" xfId="0" applyFont="1" applyFill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6" fillId="0" borderId="1" xfId="0" applyFont="1" applyBorder="1" applyAlignment="1">
      <alignment horizontal="left" vertical="center"/>
    </xf>
    <xf numFmtId="168" fontId="16" fillId="0" borderId="1" xfId="4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168" fontId="17" fillId="3" borderId="1" xfId="4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/>
    </xf>
    <xf numFmtId="168" fontId="15" fillId="2" borderId="1" xfId="4" applyNumberFormat="1" applyFont="1" applyFill="1" applyBorder="1" applyAlignment="1">
      <alignment horizontal="left"/>
    </xf>
    <xf numFmtId="0" fontId="15" fillId="2" borderId="1" xfId="0" applyFont="1" applyFill="1" applyBorder="1" applyAlignment="1">
      <alignment horizontal="left" wrapText="1"/>
    </xf>
    <xf numFmtId="14" fontId="15" fillId="2" borderId="1" xfId="0" applyNumberFormat="1" applyFont="1" applyFill="1" applyBorder="1" applyAlignment="1">
      <alignment horizontal="left"/>
    </xf>
    <xf numFmtId="0" fontId="18" fillId="2" borderId="0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168" fontId="15" fillId="0" borderId="1" xfId="4" applyNumberFormat="1" applyFont="1" applyBorder="1" applyAlignment="1">
      <alignment horizontal="left"/>
    </xf>
    <xf numFmtId="0" fontId="8" fillId="0" borderId="0" xfId="0" applyFont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left" wrapText="1"/>
    </xf>
    <xf numFmtId="0" fontId="19" fillId="2" borderId="1" xfId="0" applyNumberFormat="1" applyFont="1" applyFill="1" applyBorder="1" applyAlignment="1">
      <alignment horizontal="left" wrapText="1"/>
    </xf>
    <xf numFmtId="14" fontId="10" fillId="0" borderId="1" xfId="0" applyNumberFormat="1" applyFont="1" applyBorder="1"/>
    <xf numFmtId="0" fontId="10" fillId="0" borderId="1" xfId="0" applyFont="1" applyBorder="1"/>
    <xf numFmtId="170" fontId="10" fillId="0" borderId="1" xfId="0" applyNumberFormat="1" applyFont="1" applyBorder="1"/>
    <xf numFmtId="168" fontId="10" fillId="0" borderId="1" xfId="0" applyNumberFormat="1" applyFont="1" applyBorder="1"/>
    <xf numFmtId="0" fontId="15" fillId="0" borderId="1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164" fontId="10" fillId="0" borderId="1" xfId="0" applyNumberFormat="1" applyFont="1" applyBorder="1"/>
    <xf numFmtId="0" fontId="15" fillId="0" borderId="1" xfId="0" applyFont="1" applyBorder="1"/>
    <xf numFmtId="164" fontId="10" fillId="0" borderId="1" xfId="0" applyNumberFormat="1" applyFont="1" applyBorder="1" applyAlignment="1">
      <alignment horizontal="right"/>
    </xf>
    <xf numFmtId="170" fontId="10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wrapText="1" shrinkToFit="1"/>
    </xf>
    <xf numFmtId="0" fontId="20" fillId="2" borderId="1" xfId="0" applyFont="1" applyFill="1" applyBorder="1" applyAlignment="1">
      <alignment horizontal="left"/>
    </xf>
    <xf numFmtId="0" fontId="20" fillId="0" borderId="1" xfId="0" applyFont="1" applyBorder="1"/>
    <xf numFmtId="0" fontId="0" fillId="0" borderId="0" xfId="0" applyFont="1" applyBorder="1" applyAlignment="1">
      <alignment horizontal="left" vertical="center"/>
    </xf>
    <xf numFmtId="0" fontId="22" fillId="4" borderId="1" xfId="1" applyFont="1" applyFill="1" applyBorder="1" applyAlignment="1">
      <alignment vertical="center" wrapText="1"/>
    </xf>
    <xf numFmtId="0" fontId="21" fillId="4" borderId="1" xfId="1" applyFont="1" applyFill="1" applyBorder="1" applyAlignment="1">
      <alignment vertical="center" wrapText="1"/>
    </xf>
    <xf numFmtId="171" fontId="21" fillId="4" borderId="1" xfId="1" applyNumberFormat="1" applyFont="1" applyFill="1" applyBorder="1" applyAlignment="1">
      <alignment vertical="center" wrapText="1"/>
    </xf>
    <xf numFmtId="14" fontId="21" fillId="4" borderId="1" xfId="1" applyNumberFormat="1" applyFont="1" applyFill="1" applyBorder="1" applyAlignment="1">
      <alignment vertical="center" wrapText="1"/>
    </xf>
    <xf numFmtId="0" fontId="21" fillId="4" borderId="1" xfId="1" applyFont="1" applyFill="1" applyBorder="1" applyAlignment="1">
      <alignment horizontal="right" vertical="center" wrapText="1"/>
    </xf>
    <xf numFmtId="164" fontId="21" fillId="4" borderId="1" xfId="1" applyNumberFormat="1" applyFont="1" applyFill="1" applyBorder="1" applyAlignment="1">
      <alignment vertical="center" wrapText="1"/>
    </xf>
    <xf numFmtId="0" fontId="21" fillId="4" borderId="1" xfId="1" applyFont="1" applyFill="1" applyBorder="1" applyAlignment="1">
      <alignment horizontal="lef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</cellXfs>
  <cellStyles count="12">
    <cellStyle name="Excel Built-in Normal" xfId="1" xr:uid="{00000000-0005-0000-0000-000000000000}"/>
    <cellStyle name="Millares [0] 10" xfId="2" xr:uid="{00000000-0005-0000-0000-000001000000}"/>
    <cellStyle name="Millares 2" xfId="3" xr:uid="{00000000-0005-0000-0000-000002000000}"/>
    <cellStyle name="Moneda" xfId="4" builtinId="4"/>
    <cellStyle name="Moneda 11" xfId="11" xr:uid="{00000000-0005-0000-0000-000004000000}"/>
    <cellStyle name="Moneda 2" xfId="5" xr:uid="{00000000-0005-0000-0000-000005000000}"/>
    <cellStyle name="Moneda 3" xfId="6" xr:uid="{00000000-0005-0000-0000-000006000000}"/>
    <cellStyle name="Moneda 4" xfId="10" xr:uid="{00000000-0005-0000-0000-000007000000}"/>
    <cellStyle name="Normal" xfId="0" builtinId="0"/>
    <cellStyle name="Normal 11" xfId="7" xr:uid="{00000000-0005-0000-0000-000009000000}"/>
    <cellStyle name="Normal 5" xfId="8" xr:uid="{00000000-0005-0000-0000-00000A000000}"/>
    <cellStyle name="Normal 7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1628775</xdr:colOff>
      <xdr:row>0</xdr:row>
      <xdr:rowOff>85725</xdr:rowOff>
    </xdr:from>
    <xdr:to>
      <xdr:col>10</xdr:col>
      <xdr:colOff>2647950</xdr:colOff>
      <xdr:row>5</xdr:row>
      <xdr:rowOff>104775</xdr:rowOff>
    </xdr:to>
    <xdr:pic>
      <xdr:nvPicPr>
        <xdr:cNvPr id="1452" name="Picture 1" descr="LOGO-ICBF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01375" y="857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161925</xdr:colOff>
      <xdr:row>0</xdr:row>
      <xdr:rowOff>0</xdr:rowOff>
    </xdr:from>
    <xdr:to>
      <xdr:col>20</xdr:col>
      <xdr:colOff>66675</xdr:colOff>
      <xdr:row>5</xdr:row>
      <xdr:rowOff>19050</xdr:rowOff>
    </xdr:to>
    <xdr:pic>
      <xdr:nvPicPr>
        <xdr:cNvPr id="1454" name="Picture 1" descr="LOGO-ICBF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259300" y="0"/>
          <a:ext cx="6667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95250</xdr:rowOff>
    </xdr:from>
    <xdr:to>
      <xdr:col>1</xdr:col>
      <xdr:colOff>762000</xdr:colOff>
      <xdr:row>4</xdr:row>
      <xdr:rowOff>47625</xdr:rowOff>
    </xdr:to>
    <xdr:pic>
      <xdr:nvPicPr>
        <xdr:cNvPr id="1456" name="Picture 1" descr="LOGO-ICBF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0100" y="95250"/>
          <a:ext cx="5524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1628775</xdr:colOff>
      <xdr:row>0</xdr:row>
      <xdr:rowOff>85725</xdr:rowOff>
    </xdr:from>
    <xdr:to>
      <xdr:col>10</xdr:col>
      <xdr:colOff>2647950</xdr:colOff>
      <xdr:row>5</xdr:row>
      <xdr:rowOff>104775</xdr:rowOff>
    </xdr:to>
    <xdr:pic>
      <xdr:nvPicPr>
        <xdr:cNvPr id="1457" name="Picture 1" descr="LOGO-ICBF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01375" y="857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142875</xdr:colOff>
      <xdr:row>0</xdr:row>
      <xdr:rowOff>85725</xdr:rowOff>
    </xdr:from>
    <xdr:to>
      <xdr:col>20</xdr:col>
      <xdr:colOff>47625</xdr:colOff>
      <xdr:row>3</xdr:row>
      <xdr:rowOff>190500</xdr:rowOff>
    </xdr:to>
    <xdr:pic>
      <xdr:nvPicPr>
        <xdr:cNvPr id="1459" name="Picture 1" descr="LOGO-ICBF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240250" y="85725"/>
          <a:ext cx="666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7"/>
  <sheetViews>
    <sheetView tabSelected="1" zoomScale="80" zoomScaleNormal="80" workbookViewId="0">
      <selection activeCell="F21" sqref="F21"/>
    </sheetView>
  </sheetViews>
  <sheetFormatPr baseColWidth="10" defaultRowHeight="15"/>
  <cols>
    <col min="1" max="1" width="11.42578125" style="3"/>
    <col min="2" max="2" width="33.140625" style="3" customWidth="1"/>
    <col min="3" max="3" width="18.85546875" style="3" customWidth="1"/>
    <col min="4" max="4" width="18.7109375" style="3" customWidth="1"/>
    <col min="5" max="5" width="18.140625" style="3" customWidth="1"/>
    <col min="6" max="6" width="25.140625" style="12" customWidth="1"/>
    <col min="7" max="7" width="16.42578125" style="3" customWidth="1"/>
    <col min="8" max="8" width="21.5703125" style="3" customWidth="1"/>
    <col min="9" max="9" width="14.85546875" style="3" customWidth="1"/>
    <col min="10" max="10" width="18.140625" style="3" customWidth="1"/>
    <col min="11" max="11" width="22.7109375" style="3" customWidth="1"/>
    <col min="12" max="12" width="19.42578125" style="3" customWidth="1"/>
    <col min="13" max="13" width="17.85546875" style="3" customWidth="1"/>
    <col min="14" max="16" width="22.140625" style="3" customWidth="1"/>
    <col min="17" max="17" width="26.28515625" style="3" customWidth="1"/>
    <col min="18" max="18" width="16.42578125" style="3" customWidth="1"/>
    <col min="19" max="19" width="20.5703125" style="3" customWidth="1"/>
    <col min="20" max="20" width="16.7109375" style="3" customWidth="1"/>
    <col min="21" max="21" width="19.42578125" style="3" customWidth="1"/>
    <col min="22" max="22" width="18.85546875" style="3" customWidth="1"/>
    <col min="23" max="23" width="13" style="3" customWidth="1"/>
    <col min="24" max="24" width="14.7109375" style="3" customWidth="1"/>
    <col min="25" max="25" width="14.5703125" style="3" customWidth="1"/>
    <col min="26" max="26" width="14.7109375" style="3" customWidth="1"/>
    <col min="27" max="27" width="18.5703125" style="3" customWidth="1"/>
    <col min="28" max="28" width="61.42578125" style="4" customWidth="1"/>
    <col min="29" max="29" width="17.42578125" style="3" customWidth="1"/>
    <col min="30" max="30" width="22.85546875" style="3" customWidth="1"/>
    <col min="31" max="16384" width="11.42578125" style="3"/>
  </cols>
  <sheetData>
    <row r="1" spans="1:30" s="2" customFormat="1" ht="18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6"/>
      <c r="T1" s="6"/>
      <c r="U1" s="6"/>
      <c r="V1" s="6"/>
      <c r="W1" s="6"/>
      <c r="X1" s="6"/>
      <c r="Y1" s="6"/>
      <c r="Z1" s="6"/>
      <c r="AA1" s="6"/>
      <c r="AB1" s="7"/>
      <c r="AC1" s="6"/>
      <c r="AD1"/>
    </row>
    <row r="2" spans="1:30" s="2" customFormat="1" ht="18.75" thickBo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5"/>
      <c r="T2" s="5"/>
      <c r="U2" s="5"/>
      <c r="V2" s="5"/>
      <c r="W2" s="5"/>
      <c r="X2" s="5"/>
      <c r="Y2" s="5"/>
      <c r="Z2" s="5"/>
      <c r="AA2" s="5"/>
      <c r="AB2" s="8"/>
      <c r="AC2" s="5"/>
      <c r="AD2"/>
    </row>
    <row r="3" spans="1:30" ht="15" customHeight="1">
      <c r="A3" s="67" t="s">
        <v>35</v>
      </c>
      <c r="B3" s="75" t="s">
        <v>1</v>
      </c>
      <c r="C3" s="75" t="s">
        <v>2</v>
      </c>
      <c r="D3" s="67" t="s">
        <v>11</v>
      </c>
      <c r="E3" s="67" t="s">
        <v>12</v>
      </c>
      <c r="F3" s="75" t="s">
        <v>95</v>
      </c>
      <c r="G3" s="75"/>
      <c r="H3" s="67" t="s">
        <v>13</v>
      </c>
      <c r="I3" s="67" t="s">
        <v>3</v>
      </c>
      <c r="J3" s="67" t="s">
        <v>15</v>
      </c>
      <c r="K3" s="67" t="s">
        <v>14</v>
      </c>
      <c r="L3" s="67" t="s">
        <v>16</v>
      </c>
      <c r="M3" s="67"/>
      <c r="N3" s="67" t="s">
        <v>17</v>
      </c>
      <c r="O3" s="67" t="s">
        <v>18</v>
      </c>
      <c r="P3" s="67" t="s">
        <v>19</v>
      </c>
      <c r="Q3" s="67" t="s">
        <v>20</v>
      </c>
      <c r="R3" s="67" t="s">
        <v>6</v>
      </c>
      <c r="S3" s="10" t="s">
        <v>21</v>
      </c>
      <c r="T3" s="71" t="s">
        <v>25</v>
      </c>
      <c r="U3" s="71" t="s">
        <v>28</v>
      </c>
      <c r="V3" s="71" t="s">
        <v>29</v>
      </c>
      <c r="W3" s="10"/>
      <c r="X3" s="10" t="s">
        <v>39</v>
      </c>
      <c r="Y3" s="10"/>
      <c r="Z3" s="9" t="s">
        <v>24</v>
      </c>
      <c r="AA3" s="71" t="s">
        <v>22</v>
      </c>
      <c r="AB3" s="71" t="s">
        <v>23</v>
      </c>
      <c r="AC3" s="69" t="s">
        <v>34</v>
      </c>
      <c r="AD3" s="68" t="s">
        <v>97</v>
      </c>
    </row>
    <row r="4" spans="1:30" ht="30">
      <c r="A4" s="67"/>
      <c r="B4" s="75"/>
      <c r="C4" s="75"/>
      <c r="D4" s="67"/>
      <c r="E4" s="67"/>
      <c r="F4" s="11" t="s">
        <v>96</v>
      </c>
      <c r="G4" s="1" t="s">
        <v>5</v>
      </c>
      <c r="H4" s="67"/>
      <c r="I4" s="67"/>
      <c r="J4" s="67"/>
      <c r="K4" s="67"/>
      <c r="L4" s="1" t="s">
        <v>4</v>
      </c>
      <c r="M4" s="1" t="s">
        <v>5</v>
      </c>
      <c r="N4" s="67"/>
      <c r="O4" s="67"/>
      <c r="P4" s="67"/>
      <c r="Q4" s="67"/>
      <c r="R4" s="67"/>
      <c r="S4" s="9" t="s">
        <v>26</v>
      </c>
      <c r="T4" s="72"/>
      <c r="U4" s="72"/>
      <c r="V4" s="72"/>
      <c r="W4" s="9" t="s">
        <v>30</v>
      </c>
      <c r="X4" s="9" t="s">
        <v>4</v>
      </c>
      <c r="Y4" s="9" t="s">
        <v>40</v>
      </c>
      <c r="Z4" s="9"/>
      <c r="AA4" s="72"/>
      <c r="AB4" s="72"/>
      <c r="AC4" s="70"/>
      <c r="AD4" s="68"/>
    </row>
    <row r="5" spans="1:30" s="58" customFormat="1" ht="15.75">
      <c r="A5" s="66"/>
      <c r="B5" s="59"/>
      <c r="C5" s="60"/>
      <c r="D5" s="60"/>
      <c r="E5" s="60"/>
      <c r="F5" s="61"/>
      <c r="G5" s="60"/>
      <c r="H5" s="60"/>
      <c r="I5" s="62"/>
      <c r="J5" s="62"/>
      <c r="K5" s="60"/>
      <c r="L5" s="63"/>
      <c r="M5" s="60"/>
      <c r="N5" s="60"/>
      <c r="O5" s="60"/>
      <c r="P5" s="63"/>
      <c r="Q5" s="60"/>
      <c r="R5" s="60"/>
      <c r="S5" s="60"/>
      <c r="T5" s="60"/>
      <c r="U5" s="60"/>
      <c r="V5" s="60"/>
      <c r="W5" s="60"/>
      <c r="X5" s="60"/>
      <c r="Y5" s="60"/>
      <c r="Z5" s="64"/>
      <c r="AA5" s="60"/>
      <c r="AB5" s="60"/>
      <c r="AC5" s="60"/>
      <c r="AD5" s="65"/>
    </row>
    <row r="6" spans="1:30" s="58" customFormat="1" ht="15.75">
      <c r="A6" s="66"/>
      <c r="B6" s="59"/>
      <c r="C6" s="60"/>
      <c r="D6" s="60"/>
      <c r="E6" s="60"/>
      <c r="F6" s="61"/>
      <c r="G6" s="60"/>
      <c r="H6" s="60"/>
      <c r="I6" s="62"/>
      <c r="J6" s="62"/>
      <c r="K6" s="60"/>
      <c r="L6" s="63"/>
      <c r="M6" s="60"/>
      <c r="N6" s="60"/>
      <c r="O6" s="60"/>
      <c r="P6" s="63"/>
      <c r="Q6" s="60"/>
      <c r="R6" s="60"/>
      <c r="S6" s="60"/>
      <c r="T6" s="60"/>
      <c r="U6" s="60"/>
      <c r="V6" s="60"/>
      <c r="W6" s="60"/>
      <c r="X6" s="60"/>
      <c r="Y6" s="60"/>
      <c r="Z6" s="64"/>
      <c r="AA6" s="60"/>
      <c r="AB6" s="60"/>
      <c r="AC6" s="60"/>
      <c r="AD6" s="65"/>
    </row>
    <row r="7" spans="1:30" s="58" customFormat="1" ht="15.75">
      <c r="A7" s="66"/>
      <c r="B7" s="59"/>
      <c r="C7" s="60"/>
      <c r="D7" s="60"/>
      <c r="E7" s="60"/>
      <c r="F7" s="61"/>
      <c r="G7" s="60"/>
      <c r="H7" s="60"/>
      <c r="I7" s="62"/>
      <c r="J7" s="62"/>
      <c r="K7" s="60"/>
      <c r="L7" s="63"/>
      <c r="M7" s="60"/>
      <c r="N7" s="60"/>
      <c r="O7" s="60"/>
      <c r="P7" s="63"/>
      <c r="Q7" s="60"/>
      <c r="R7" s="60"/>
      <c r="S7" s="60"/>
      <c r="T7" s="60"/>
      <c r="U7" s="60"/>
      <c r="V7" s="60"/>
      <c r="W7" s="60"/>
      <c r="X7" s="60"/>
      <c r="Y7" s="60"/>
      <c r="Z7" s="64"/>
      <c r="AA7" s="60"/>
      <c r="AB7" s="60"/>
      <c r="AC7" s="60"/>
      <c r="AD7" s="65"/>
    </row>
    <row r="8" spans="1:30" s="58" customFormat="1" ht="15.75">
      <c r="A8" s="66"/>
      <c r="B8" s="59"/>
      <c r="C8" s="60"/>
      <c r="D8" s="60"/>
      <c r="E8" s="60"/>
      <c r="F8" s="61"/>
      <c r="G8" s="60"/>
      <c r="H8" s="60"/>
      <c r="I8" s="62"/>
      <c r="J8" s="62"/>
      <c r="K8" s="60"/>
      <c r="L8" s="63"/>
      <c r="M8" s="60"/>
      <c r="N8" s="60"/>
      <c r="O8" s="60"/>
      <c r="P8" s="63"/>
      <c r="Q8" s="60"/>
      <c r="R8" s="60"/>
      <c r="S8" s="60"/>
      <c r="T8" s="60"/>
      <c r="U8" s="60"/>
      <c r="V8" s="60"/>
      <c r="W8" s="60"/>
      <c r="X8" s="60"/>
      <c r="Y8" s="60"/>
      <c r="Z8" s="64"/>
      <c r="AA8" s="60"/>
      <c r="AB8" s="60"/>
      <c r="AC8" s="60"/>
      <c r="AD8" s="65"/>
    </row>
    <row r="9" spans="1:30" s="58" customFormat="1" ht="15.75">
      <c r="A9" s="66"/>
      <c r="B9" s="59"/>
      <c r="C9" s="60"/>
      <c r="D9" s="60"/>
      <c r="E9" s="60"/>
      <c r="F9" s="61"/>
      <c r="G9" s="60"/>
      <c r="H9" s="60"/>
      <c r="I9" s="62"/>
      <c r="J9" s="62"/>
      <c r="K9" s="60"/>
      <c r="L9" s="63"/>
      <c r="M9" s="60"/>
      <c r="N9" s="60"/>
      <c r="O9" s="60"/>
      <c r="P9" s="63"/>
      <c r="Q9" s="60"/>
      <c r="R9" s="60"/>
      <c r="S9" s="60"/>
      <c r="T9" s="60"/>
      <c r="U9" s="60"/>
      <c r="V9" s="60"/>
      <c r="W9" s="60"/>
      <c r="X9" s="60"/>
      <c r="Y9" s="60"/>
      <c r="Z9" s="64"/>
      <c r="AA9" s="60"/>
      <c r="AB9" s="60"/>
      <c r="AC9" s="60"/>
      <c r="AD9" s="65"/>
    </row>
    <row r="10" spans="1:30" s="58" customFormat="1" ht="15.75">
      <c r="A10" s="66"/>
      <c r="B10" s="59"/>
      <c r="C10" s="60"/>
      <c r="D10" s="60"/>
      <c r="E10" s="60"/>
      <c r="F10" s="61"/>
      <c r="G10" s="60"/>
      <c r="H10" s="60"/>
      <c r="I10" s="62"/>
      <c r="J10" s="62"/>
      <c r="K10" s="60"/>
      <c r="L10" s="63"/>
      <c r="M10" s="60"/>
      <c r="N10" s="60"/>
      <c r="O10" s="60"/>
      <c r="P10" s="63"/>
      <c r="Q10" s="60"/>
      <c r="R10" s="60"/>
      <c r="S10" s="60"/>
      <c r="T10" s="60"/>
      <c r="U10" s="60"/>
      <c r="V10" s="60"/>
      <c r="W10" s="60"/>
      <c r="X10" s="60"/>
      <c r="Y10" s="60"/>
      <c r="Z10" s="64"/>
      <c r="AA10" s="60"/>
      <c r="AB10" s="60"/>
      <c r="AC10" s="60"/>
      <c r="AD10" s="65"/>
    </row>
    <row r="11" spans="1:30" s="58" customFormat="1" ht="15.75">
      <c r="A11" s="66"/>
      <c r="B11" s="59"/>
      <c r="C11" s="60"/>
      <c r="D11" s="60"/>
      <c r="E11" s="60"/>
      <c r="F11" s="61"/>
      <c r="G11" s="60"/>
      <c r="H11" s="60"/>
      <c r="I11" s="62"/>
      <c r="J11" s="62"/>
      <c r="K11" s="60"/>
      <c r="L11" s="63"/>
      <c r="M11" s="60"/>
      <c r="N11" s="60"/>
      <c r="O11" s="60"/>
      <c r="P11" s="63"/>
      <c r="Q11" s="60"/>
      <c r="R11" s="60"/>
      <c r="S11" s="60"/>
      <c r="T11" s="60"/>
      <c r="U11" s="60"/>
      <c r="V11" s="60"/>
      <c r="W11" s="60"/>
      <c r="X11" s="60"/>
      <c r="Y11" s="60"/>
      <c r="Z11" s="64"/>
      <c r="AA11" s="60"/>
      <c r="AB11" s="60"/>
      <c r="AC11" s="60"/>
      <c r="AD11" s="65"/>
    </row>
    <row r="12" spans="1:30" s="58" customFormat="1" ht="15.75">
      <c r="A12" s="66"/>
      <c r="B12" s="59"/>
      <c r="C12" s="60"/>
      <c r="D12" s="60"/>
      <c r="E12" s="60"/>
      <c r="F12" s="61"/>
      <c r="G12" s="60"/>
      <c r="H12" s="60"/>
      <c r="I12" s="62"/>
      <c r="J12" s="62"/>
      <c r="K12" s="60"/>
      <c r="L12" s="63"/>
      <c r="M12" s="60"/>
      <c r="N12" s="60"/>
      <c r="O12" s="60"/>
      <c r="P12" s="63"/>
      <c r="Q12" s="60"/>
      <c r="R12" s="60"/>
      <c r="S12" s="60"/>
      <c r="T12" s="60"/>
      <c r="U12" s="60"/>
      <c r="V12" s="60"/>
      <c r="W12" s="60"/>
      <c r="X12" s="60"/>
      <c r="Y12" s="60"/>
      <c r="Z12" s="64"/>
      <c r="AA12" s="60"/>
      <c r="AB12" s="60"/>
      <c r="AC12" s="60"/>
      <c r="AD12" s="65"/>
    </row>
    <row r="13" spans="1:30" s="58" customFormat="1" ht="15.75">
      <c r="A13" s="66"/>
      <c r="B13" s="59"/>
      <c r="C13" s="60"/>
      <c r="D13" s="60"/>
      <c r="E13" s="60"/>
      <c r="F13" s="61"/>
      <c r="G13" s="60"/>
      <c r="H13" s="60"/>
      <c r="I13" s="62"/>
      <c r="J13" s="62"/>
      <c r="K13" s="60"/>
      <c r="L13" s="63"/>
      <c r="M13" s="60"/>
      <c r="N13" s="60"/>
      <c r="O13" s="60"/>
      <c r="P13" s="63"/>
      <c r="Q13" s="60"/>
      <c r="R13" s="60"/>
      <c r="S13" s="60"/>
      <c r="T13" s="60"/>
      <c r="U13" s="60"/>
      <c r="V13" s="60"/>
      <c r="W13" s="60"/>
      <c r="X13" s="60"/>
      <c r="Y13" s="60"/>
      <c r="Z13" s="64"/>
      <c r="AA13" s="60"/>
      <c r="AB13" s="60"/>
      <c r="AC13" s="60"/>
      <c r="AD13" s="65"/>
    </row>
    <row r="14" spans="1:30" s="58" customFormat="1" ht="15.75">
      <c r="A14" s="66"/>
      <c r="B14" s="59"/>
      <c r="C14" s="60"/>
      <c r="D14" s="60"/>
      <c r="E14" s="60"/>
      <c r="F14" s="61"/>
      <c r="G14" s="60"/>
      <c r="H14" s="60"/>
      <c r="I14" s="62"/>
      <c r="J14" s="62"/>
      <c r="K14" s="60"/>
      <c r="L14" s="63"/>
      <c r="M14" s="60"/>
      <c r="N14" s="60"/>
      <c r="O14" s="60"/>
      <c r="P14" s="63"/>
      <c r="Q14" s="60"/>
      <c r="R14" s="60"/>
      <c r="S14" s="60"/>
      <c r="T14" s="60"/>
      <c r="U14" s="60"/>
      <c r="V14" s="60"/>
      <c r="W14" s="60"/>
      <c r="X14" s="60"/>
      <c r="Y14" s="60"/>
      <c r="Z14" s="64"/>
      <c r="AA14" s="60"/>
      <c r="AB14" s="60"/>
      <c r="AC14" s="60"/>
      <c r="AD14" s="65"/>
    </row>
    <row r="15" spans="1:30" s="58" customFormat="1" ht="15.75">
      <c r="A15" s="66"/>
      <c r="B15" s="59"/>
      <c r="C15" s="60"/>
      <c r="D15" s="60"/>
      <c r="E15" s="60"/>
      <c r="F15" s="61"/>
      <c r="G15" s="60"/>
      <c r="H15" s="60"/>
      <c r="I15" s="62"/>
      <c r="J15" s="62"/>
      <c r="K15" s="60"/>
      <c r="L15" s="63"/>
      <c r="M15" s="60"/>
      <c r="N15" s="60"/>
      <c r="O15" s="60"/>
      <c r="P15" s="63"/>
      <c r="Q15" s="60"/>
      <c r="R15" s="60"/>
      <c r="S15" s="60"/>
      <c r="T15" s="60"/>
      <c r="U15" s="60"/>
      <c r="V15" s="60"/>
      <c r="W15" s="60"/>
      <c r="X15" s="60"/>
      <c r="Y15" s="60"/>
      <c r="Z15" s="64"/>
      <c r="AA15" s="60"/>
      <c r="AB15" s="60"/>
      <c r="AC15" s="60"/>
      <c r="AD15" s="65"/>
    </row>
    <row r="16" spans="1:30" s="58" customFormat="1" ht="15.75">
      <c r="A16" s="66"/>
      <c r="B16" s="59"/>
      <c r="C16" s="60"/>
      <c r="D16" s="60"/>
      <c r="E16" s="60"/>
      <c r="F16" s="61"/>
      <c r="G16" s="60"/>
      <c r="H16" s="60"/>
      <c r="I16" s="62"/>
      <c r="J16" s="62"/>
      <c r="K16" s="60"/>
      <c r="L16" s="63"/>
      <c r="M16" s="60"/>
      <c r="N16" s="60"/>
      <c r="O16" s="60"/>
      <c r="P16" s="63"/>
      <c r="Q16" s="60"/>
      <c r="R16" s="60"/>
      <c r="S16" s="60"/>
      <c r="T16" s="60"/>
      <c r="U16" s="60"/>
      <c r="V16" s="60"/>
      <c r="W16" s="60"/>
      <c r="X16" s="60"/>
      <c r="Y16" s="60"/>
      <c r="Z16" s="64"/>
      <c r="AA16" s="60"/>
      <c r="AB16" s="60"/>
      <c r="AC16" s="60"/>
      <c r="AD16" s="65"/>
    </row>
    <row r="17" spans="1:30" s="58" customFormat="1" ht="15.75">
      <c r="A17" s="66"/>
      <c r="B17" s="59"/>
      <c r="C17" s="60"/>
      <c r="D17" s="60"/>
      <c r="E17" s="60"/>
      <c r="F17" s="61"/>
      <c r="G17" s="60"/>
      <c r="H17" s="60"/>
      <c r="I17" s="62"/>
      <c r="J17" s="62"/>
      <c r="K17" s="60"/>
      <c r="L17" s="63"/>
      <c r="M17" s="60"/>
      <c r="N17" s="60"/>
      <c r="O17" s="60"/>
      <c r="P17" s="63"/>
      <c r="Q17" s="60"/>
      <c r="R17" s="60"/>
      <c r="S17" s="60"/>
      <c r="T17" s="60"/>
      <c r="U17" s="60"/>
      <c r="V17" s="60"/>
      <c r="W17" s="60"/>
      <c r="X17" s="60"/>
      <c r="Y17" s="60"/>
      <c r="Z17" s="64"/>
      <c r="AA17" s="60"/>
      <c r="AB17" s="60"/>
      <c r="AC17" s="60"/>
      <c r="AD17" s="65"/>
    </row>
    <row r="18" spans="1:30" s="58" customFormat="1" ht="15.75">
      <c r="A18" s="66"/>
      <c r="B18" s="59"/>
      <c r="C18" s="60"/>
      <c r="D18" s="60"/>
      <c r="E18" s="60"/>
      <c r="F18" s="61"/>
      <c r="G18" s="60"/>
      <c r="H18" s="60"/>
      <c r="I18" s="62"/>
      <c r="J18" s="62"/>
      <c r="K18" s="60"/>
      <c r="L18" s="63"/>
      <c r="M18" s="60"/>
      <c r="N18" s="60"/>
      <c r="O18" s="60"/>
      <c r="P18" s="63"/>
      <c r="Q18" s="60"/>
      <c r="R18" s="60"/>
      <c r="S18" s="60"/>
      <c r="T18" s="60"/>
      <c r="U18" s="60"/>
      <c r="V18" s="60"/>
      <c r="W18" s="60"/>
      <c r="X18" s="60"/>
      <c r="Y18" s="60"/>
      <c r="Z18" s="64"/>
      <c r="AA18" s="60"/>
      <c r="AB18" s="60"/>
      <c r="AC18" s="60"/>
      <c r="AD18" s="65"/>
    </row>
    <row r="19" spans="1:30" s="58" customFormat="1" ht="15.75">
      <c r="A19" s="66"/>
      <c r="B19" s="59"/>
      <c r="C19" s="60"/>
      <c r="D19" s="60"/>
      <c r="E19" s="60"/>
      <c r="F19" s="61"/>
      <c r="G19" s="60"/>
      <c r="H19" s="60"/>
      <c r="I19" s="62"/>
      <c r="J19" s="62"/>
      <c r="K19" s="60"/>
      <c r="L19" s="63"/>
      <c r="M19" s="60"/>
      <c r="N19" s="60"/>
      <c r="O19" s="60"/>
      <c r="P19" s="63"/>
      <c r="Q19" s="60"/>
      <c r="R19" s="60"/>
      <c r="S19" s="60"/>
      <c r="T19" s="60"/>
      <c r="U19" s="60"/>
      <c r="V19" s="60"/>
      <c r="W19" s="60"/>
      <c r="X19" s="60"/>
      <c r="Y19" s="60"/>
      <c r="Z19" s="64"/>
      <c r="AA19" s="60"/>
      <c r="AB19" s="60"/>
      <c r="AC19" s="60"/>
      <c r="AD19" s="65"/>
    </row>
    <row r="20" spans="1:30" s="58" customFormat="1" ht="15.75">
      <c r="A20" s="66"/>
      <c r="B20" s="59"/>
      <c r="C20" s="60"/>
      <c r="D20" s="60"/>
      <c r="E20" s="60"/>
      <c r="F20" s="61"/>
      <c r="G20" s="60"/>
      <c r="H20" s="60"/>
      <c r="I20" s="62"/>
      <c r="J20" s="62"/>
      <c r="K20" s="60"/>
      <c r="L20" s="63"/>
      <c r="M20" s="60"/>
      <c r="N20" s="60"/>
      <c r="O20" s="60"/>
      <c r="P20" s="63"/>
      <c r="Q20" s="60"/>
      <c r="R20" s="60"/>
      <c r="S20" s="60"/>
      <c r="T20" s="60"/>
      <c r="U20" s="60"/>
      <c r="V20" s="60"/>
      <c r="W20" s="60"/>
      <c r="X20" s="60"/>
      <c r="Y20" s="60"/>
      <c r="Z20" s="64"/>
      <c r="AA20" s="60"/>
      <c r="AB20" s="60"/>
      <c r="AC20" s="60"/>
      <c r="AD20" s="65"/>
    </row>
    <row r="21" spans="1:30" s="58" customFormat="1" ht="15.75">
      <c r="A21" s="66"/>
      <c r="B21" s="59"/>
      <c r="C21" s="60"/>
      <c r="D21" s="60"/>
      <c r="E21" s="60"/>
      <c r="F21" s="61"/>
      <c r="G21" s="60"/>
      <c r="H21" s="60"/>
      <c r="I21" s="62"/>
      <c r="J21" s="62"/>
      <c r="K21" s="60"/>
      <c r="L21" s="63"/>
      <c r="M21" s="60"/>
      <c r="N21" s="60"/>
      <c r="O21" s="60"/>
      <c r="P21" s="63"/>
      <c r="Q21" s="60"/>
      <c r="R21" s="60"/>
      <c r="S21" s="60"/>
      <c r="T21" s="60"/>
      <c r="U21" s="60"/>
      <c r="V21" s="60"/>
      <c r="W21" s="60"/>
      <c r="X21" s="60"/>
      <c r="Y21" s="60"/>
      <c r="Z21" s="64"/>
      <c r="AA21" s="60"/>
      <c r="AB21" s="60"/>
      <c r="AC21" s="60"/>
      <c r="AD21" s="65"/>
    </row>
    <row r="22" spans="1:30" s="58" customFormat="1" ht="15.75">
      <c r="A22" s="66"/>
      <c r="B22" s="59"/>
      <c r="C22" s="60"/>
      <c r="D22" s="60"/>
      <c r="E22" s="60"/>
      <c r="F22" s="61"/>
      <c r="G22" s="60"/>
      <c r="H22" s="60"/>
      <c r="I22" s="62"/>
      <c r="J22" s="62"/>
      <c r="K22" s="60"/>
      <c r="L22" s="63"/>
      <c r="M22" s="60"/>
      <c r="N22" s="60"/>
      <c r="O22" s="60"/>
      <c r="P22" s="63"/>
      <c r="Q22" s="60"/>
      <c r="R22" s="60"/>
      <c r="S22" s="60"/>
      <c r="T22" s="60"/>
      <c r="U22" s="60"/>
      <c r="V22" s="60"/>
      <c r="W22" s="60"/>
      <c r="X22" s="60"/>
      <c r="Y22" s="60"/>
      <c r="Z22" s="64"/>
      <c r="AA22" s="60"/>
      <c r="AB22" s="60"/>
      <c r="AC22" s="60"/>
      <c r="AD22" s="65"/>
    </row>
    <row r="23" spans="1:30" s="58" customFormat="1" ht="15.75">
      <c r="A23" s="66"/>
      <c r="B23" s="59"/>
      <c r="C23" s="60"/>
      <c r="D23" s="60"/>
      <c r="E23" s="60"/>
      <c r="F23" s="61"/>
      <c r="G23" s="60"/>
      <c r="H23" s="60"/>
      <c r="I23" s="62"/>
      <c r="J23" s="62"/>
      <c r="K23" s="60"/>
      <c r="L23" s="63"/>
      <c r="M23" s="60"/>
      <c r="N23" s="60"/>
      <c r="O23" s="60"/>
      <c r="P23" s="63"/>
      <c r="Q23" s="60"/>
      <c r="R23" s="60"/>
      <c r="S23" s="60"/>
      <c r="T23" s="60"/>
      <c r="U23" s="60"/>
      <c r="V23" s="60"/>
      <c r="W23" s="60"/>
      <c r="X23" s="60"/>
      <c r="Y23" s="60"/>
      <c r="Z23" s="64"/>
      <c r="AA23" s="60"/>
      <c r="AB23" s="60"/>
      <c r="AC23" s="60"/>
      <c r="AD23" s="65"/>
    </row>
    <row r="24" spans="1:30" s="58" customFormat="1" ht="15.75">
      <c r="A24" s="66"/>
      <c r="B24" s="59"/>
      <c r="C24" s="60"/>
      <c r="D24" s="60"/>
      <c r="E24" s="60"/>
      <c r="F24" s="61"/>
      <c r="G24" s="60"/>
      <c r="H24" s="60"/>
      <c r="I24" s="62"/>
      <c r="J24" s="62"/>
      <c r="K24" s="60"/>
      <c r="L24" s="63"/>
      <c r="M24" s="60"/>
      <c r="N24" s="60"/>
      <c r="O24" s="60"/>
      <c r="P24" s="63"/>
      <c r="Q24" s="60"/>
      <c r="R24" s="60"/>
      <c r="S24" s="60"/>
      <c r="T24" s="60"/>
      <c r="U24" s="60"/>
      <c r="V24" s="60"/>
      <c r="W24" s="60"/>
      <c r="X24" s="60"/>
      <c r="Y24" s="60"/>
      <c r="Z24" s="64"/>
      <c r="AA24" s="60"/>
      <c r="AB24" s="60"/>
      <c r="AC24" s="60"/>
      <c r="AD24" s="65"/>
    </row>
    <row r="25" spans="1:30" s="58" customFormat="1" ht="15.75">
      <c r="A25" s="66"/>
      <c r="B25" s="59"/>
      <c r="C25" s="60"/>
      <c r="D25" s="60"/>
      <c r="E25" s="60"/>
      <c r="F25" s="61"/>
      <c r="G25" s="60"/>
      <c r="H25" s="60"/>
      <c r="I25" s="62"/>
      <c r="J25" s="62"/>
      <c r="K25" s="60"/>
      <c r="L25" s="63"/>
      <c r="M25" s="60"/>
      <c r="N25" s="60"/>
      <c r="O25" s="60"/>
      <c r="P25" s="63"/>
      <c r="Q25" s="60"/>
      <c r="R25" s="60"/>
      <c r="S25" s="60"/>
      <c r="T25" s="60"/>
      <c r="U25" s="60"/>
      <c r="V25" s="60"/>
      <c r="W25" s="60"/>
      <c r="X25" s="60"/>
      <c r="Y25" s="60"/>
      <c r="Z25" s="64"/>
      <c r="AA25" s="60"/>
      <c r="AB25" s="60"/>
      <c r="AC25" s="60"/>
      <c r="AD25" s="65"/>
    </row>
    <row r="26" spans="1:30" s="58" customFormat="1" ht="15.75">
      <c r="A26" s="66"/>
      <c r="B26" s="59"/>
      <c r="C26" s="60"/>
      <c r="D26" s="60"/>
      <c r="E26" s="60"/>
      <c r="F26" s="61"/>
      <c r="G26" s="60"/>
      <c r="H26" s="60"/>
      <c r="I26" s="62"/>
      <c r="J26" s="62"/>
      <c r="K26" s="60"/>
      <c r="L26" s="63"/>
      <c r="M26" s="60"/>
      <c r="N26" s="60"/>
      <c r="O26" s="60"/>
      <c r="P26" s="63"/>
      <c r="Q26" s="60"/>
      <c r="R26" s="60"/>
      <c r="S26" s="60"/>
      <c r="T26" s="60"/>
      <c r="U26" s="60"/>
      <c r="V26" s="60"/>
      <c r="W26" s="60"/>
      <c r="X26" s="60"/>
      <c r="Y26" s="60"/>
      <c r="Z26" s="64"/>
      <c r="AA26" s="60"/>
      <c r="AB26" s="60"/>
      <c r="AC26" s="60"/>
      <c r="AD26" s="65"/>
    </row>
    <row r="27" spans="1:30" s="58" customFormat="1" ht="15.75">
      <c r="A27" s="66"/>
      <c r="B27" s="59"/>
      <c r="C27" s="60"/>
      <c r="D27" s="60"/>
      <c r="E27" s="60"/>
      <c r="F27" s="61"/>
      <c r="G27" s="60"/>
      <c r="H27" s="60"/>
      <c r="I27" s="62"/>
      <c r="J27" s="62"/>
      <c r="K27" s="60"/>
      <c r="L27" s="63"/>
      <c r="M27" s="60"/>
      <c r="N27" s="60"/>
      <c r="O27" s="60"/>
      <c r="P27" s="63"/>
      <c r="Q27" s="60"/>
      <c r="R27" s="60"/>
      <c r="S27" s="60"/>
      <c r="T27" s="60"/>
      <c r="U27" s="60"/>
      <c r="V27" s="60"/>
      <c r="W27" s="60"/>
      <c r="X27" s="60"/>
      <c r="Y27" s="60"/>
      <c r="Z27" s="64"/>
      <c r="AA27" s="60"/>
      <c r="AB27" s="60"/>
      <c r="AC27" s="60"/>
      <c r="AD27" s="65"/>
    </row>
    <row r="28" spans="1:30" s="58" customFormat="1" ht="15.75">
      <c r="A28" s="66"/>
      <c r="B28" s="59"/>
      <c r="C28" s="60"/>
      <c r="D28" s="60"/>
      <c r="E28" s="60"/>
      <c r="F28" s="61"/>
      <c r="G28" s="60"/>
      <c r="H28" s="60"/>
      <c r="I28" s="62"/>
      <c r="J28" s="62"/>
      <c r="K28" s="60"/>
      <c r="L28" s="63"/>
      <c r="M28" s="60"/>
      <c r="N28" s="60"/>
      <c r="O28" s="60"/>
      <c r="P28" s="63"/>
      <c r="Q28" s="60"/>
      <c r="R28" s="60"/>
      <c r="S28" s="60"/>
      <c r="T28" s="60"/>
      <c r="U28" s="60"/>
      <c r="V28" s="60"/>
      <c r="W28" s="60"/>
      <c r="X28" s="60"/>
      <c r="Y28" s="60"/>
      <c r="Z28" s="64"/>
      <c r="AA28" s="60"/>
      <c r="AB28" s="60"/>
      <c r="AC28" s="60"/>
      <c r="AD28" s="65"/>
    </row>
    <row r="29" spans="1:30" s="58" customFormat="1" ht="15.75">
      <c r="A29" s="66"/>
      <c r="B29" s="59"/>
      <c r="C29" s="60"/>
      <c r="D29" s="60"/>
      <c r="E29" s="60"/>
      <c r="F29" s="61"/>
      <c r="G29" s="60"/>
      <c r="H29" s="60"/>
      <c r="I29" s="62"/>
      <c r="J29" s="62"/>
      <c r="K29" s="60"/>
      <c r="L29" s="63"/>
      <c r="M29" s="60"/>
      <c r="N29" s="60"/>
      <c r="O29" s="60"/>
      <c r="P29" s="63"/>
      <c r="Q29" s="60"/>
      <c r="R29" s="60"/>
      <c r="S29" s="60"/>
      <c r="T29" s="60"/>
      <c r="U29" s="60"/>
      <c r="V29" s="60"/>
      <c r="W29" s="60"/>
      <c r="X29" s="60"/>
      <c r="Y29" s="60"/>
      <c r="Z29" s="64"/>
      <c r="AA29" s="60"/>
      <c r="AB29" s="60"/>
      <c r="AC29" s="60"/>
      <c r="AD29" s="65"/>
    </row>
    <row r="30" spans="1:30" s="58" customFormat="1" ht="15.75">
      <c r="A30" s="66"/>
      <c r="B30" s="59"/>
      <c r="C30" s="60"/>
      <c r="D30" s="60"/>
      <c r="E30" s="60"/>
      <c r="F30" s="61"/>
      <c r="G30" s="60"/>
      <c r="H30" s="60"/>
      <c r="I30" s="62"/>
      <c r="J30" s="62"/>
      <c r="K30" s="60"/>
      <c r="L30" s="63"/>
      <c r="M30" s="60"/>
      <c r="N30" s="60"/>
      <c r="O30" s="60"/>
      <c r="P30" s="63"/>
      <c r="Q30" s="60"/>
      <c r="R30" s="60"/>
      <c r="S30" s="60"/>
      <c r="T30" s="60"/>
      <c r="U30" s="60"/>
      <c r="V30" s="60"/>
      <c r="W30" s="60"/>
      <c r="X30" s="60"/>
      <c r="Y30" s="60"/>
      <c r="Z30" s="64"/>
      <c r="AA30" s="60"/>
      <c r="AB30" s="60"/>
      <c r="AC30" s="60"/>
      <c r="AD30" s="65"/>
    </row>
    <row r="31" spans="1:30" s="58" customFormat="1" ht="15.75">
      <c r="A31" s="66"/>
      <c r="B31" s="59"/>
      <c r="C31" s="60"/>
      <c r="D31" s="60"/>
      <c r="E31" s="60"/>
      <c r="F31" s="61"/>
      <c r="G31" s="60"/>
      <c r="H31" s="60"/>
      <c r="I31" s="62"/>
      <c r="J31" s="62"/>
      <c r="K31" s="60"/>
      <c r="L31" s="63"/>
      <c r="M31" s="60"/>
      <c r="N31" s="60"/>
      <c r="O31" s="60"/>
      <c r="P31" s="63"/>
      <c r="Q31" s="60"/>
      <c r="R31" s="60"/>
      <c r="S31" s="60"/>
      <c r="T31" s="60"/>
      <c r="U31" s="60"/>
      <c r="V31" s="60"/>
      <c r="W31" s="60"/>
      <c r="X31" s="60"/>
      <c r="Y31" s="60"/>
      <c r="Z31" s="64"/>
      <c r="AA31" s="60"/>
      <c r="AB31" s="60"/>
      <c r="AC31" s="60"/>
      <c r="AD31" s="65"/>
    </row>
    <row r="32" spans="1:30" s="58" customFormat="1" ht="15.75">
      <c r="A32" s="66"/>
      <c r="B32" s="59"/>
      <c r="C32" s="60"/>
      <c r="D32" s="60"/>
      <c r="E32" s="60"/>
      <c r="F32" s="61"/>
      <c r="G32" s="60"/>
      <c r="H32" s="60"/>
      <c r="I32" s="62"/>
      <c r="J32" s="62"/>
      <c r="K32" s="60"/>
      <c r="L32" s="63"/>
      <c r="M32" s="60"/>
      <c r="N32" s="60"/>
      <c r="O32" s="60"/>
      <c r="P32" s="63"/>
      <c r="Q32" s="60"/>
      <c r="R32" s="60"/>
      <c r="S32" s="60"/>
      <c r="T32" s="60"/>
      <c r="U32" s="60"/>
      <c r="V32" s="60"/>
      <c r="W32" s="60"/>
      <c r="X32" s="60"/>
      <c r="Y32" s="60"/>
      <c r="Z32" s="64"/>
      <c r="AA32" s="60"/>
      <c r="AB32" s="60"/>
      <c r="AC32" s="60"/>
      <c r="AD32" s="65"/>
    </row>
    <row r="33" spans="1:36" s="58" customFormat="1" ht="15.75">
      <c r="A33" s="66"/>
      <c r="B33" s="59"/>
      <c r="C33" s="60"/>
      <c r="D33" s="60"/>
      <c r="E33" s="60"/>
      <c r="F33" s="61"/>
      <c r="G33" s="60"/>
      <c r="H33" s="60"/>
      <c r="I33" s="62"/>
      <c r="J33" s="62"/>
      <c r="K33" s="60"/>
      <c r="L33" s="63"/>
      <c r="M33" s="60"/>
      <c r="N33" s="60"/>
      <c r="O33" s="60"/>
      <c r="P33" s="63"/>
      <c r="Q33" s="60"/>
      <c r="R33" s="60"/>
      <c r="S33" s="60"/>
      <c r="T33" s="60"/>
      <c r="U33" s="60"/>
      <c r="V33" s="60"/>
      <c r="W33" s="60"/>
      <c r="X33" s="60"/>
      <c r="Y33" s="60"/>
      <c r="Z33" s="64"/>
      <c r="AA33" s="60"/>
      <c r="AB33" s="60"/>
      <c r="AC33" s="60"/>
      <c r="AD33" s="65"/>
    </row>
    <row r="35" spans="1:36" ht="16.5">
      <c r="A35" s="76" t="s">
        <v>125</v>
      </c>
      <c r="B35" s="76"/>
      <c r="C35" s="76"/>
      <c r="D35" s="76"/>
      <c r="E35" s="76"/>
      <c r="F35" s="76"/>
      <c r="G35" s="76"/>
      <c r="H35" s="76"/>
      <c r="I35" s="76"/>
      <c r="J35" s="76" t="s">
        <v>125</v>
      </c>
      <c r="K35" s="76"/>
      <c r="L35" s="76"/>
      <c r="M35" s="76"/>
      <c r="N35" s="76"/>
      <c r="O35" s="76"/>
      <c r="P35" s="76"/>
      <c r="Q35" s="76"/>
      <c r="R35" s="76"/>
      <c r="S35" s="76" t="s">
        <v>125</v>
      </c>
      <c r="T35" s="76"/>
      <c r="U35" s="76"/>
      <c r="V35" s="76"/>
      <c r="W35" s="76"/>
      <c r="X35" s="76"/>
      <c r="Y35" s="76"/>
      <c r="Z35" s="76"/>
      <c r="AA35" s="76"/>
      <c r="AB35" s="76" t="s">
        <v>125</v>
      </c>
      <c r="AC35" s="76"/>
      <c r="AD35" s="76"/>
      <c r="AE35" s="76"/>
      <c r="AF35" s="76"/>
      <c r="AG35" s="76"/>
      <c r="AH35" s="76"/>
      <c r="AI35" s="76"/>
      <c r="AJ35" s="76"/>
    </row>
    <row r="36" spans="1:36">
      <c r="A36" s="77" t="s">
        <v>126</v>
      </c>
      <c r="B36" s="77"/>
      <c r="C36" s="77"/>
      <c r="D36" s="77"/>
      <c r="E36" s="77"/>
      <c r="F36" s="77"/>
      <c r="G36" s="77"/>
      <c r="H36" s="77"/>
      <c r="I36" s="77"/>
      <c r="J36" s="77" t="s">
        <v>126</v>
      </c>
      <c r="K36" s="77"/>
      <c r="L36" s="77"/>
      <c r="M36" s="77"/>
      <c r="N36" s="77"/>
      <c r="O36" s="77"/>
      <c r="P36" s="77"/>
      <c r="Q36" s="77"/>
      <c r="R36" s="77"/>
      <c r="S36" s="77" t="s">
        <v>126</v>
      </c>
      <c r="T36" s="77"/>
      <c r="U36" s="77"/>
      <c r="V36" s="77"/>
      <c r="W36" s="77"/>
      <c r="X36" s="77"/>
      <c r="Y36" s="77"/>
      <c r="Z36" s="77"/>
      <c r="AA36" s="77"/>
      <c r="AB36" s="77" t="s">
        <v>126</v>
      </c>
      <c r="AC36" s="77"/>
      <c r="AD36" s="77"/>
      <c r="AE36" s="77"/>
      <c r="AF36" s="77"/>
      <c r="AG36" s="77"/>
      <c r="AH36" s="77"/>
      <c r="AI36" s="77"/>
      <c r="AJ36" s="77"/>
    </row>
    <row r="37" spans="1:36">
      <c r="A37" s="77" t="s">
        <v>128</v>
      </c>
      <c r="B37" s="77"/>
      <c r="C37" s="77"/>
      <c r="D37" s="77"/>
      <c r="E37" s="77"/>
      <c r="F37" s="77"/>
      <c r="G37" s="77"/>
      <c r="H37" s="77"/>
      <c r="I37" s="77"/>
      <c r="J37" s="77" t="s">
        <v>128</v>
      </c>
      <c r="K37" s="77"/>
      <c r="L37" s="77"/>
      <c r="M37" s="77"/>
      <c r="N37" s="77"/>
      <c r="O37" s="77"/>
      <c r="P37" s="77"/>
      <c r="Q37" s="77"/>
      <c r="R37" s="77"/>
      <c r="S37" s="77" t="s">
        <v>128</v>
      </c>
      <c r="T37" s="77"/>
      <c r="U37" s="77"/>
      <c r="V37" s="77"/>
      <c r="W37" s="77"/>
      <c r="X37" s="77"/>
      <c r="Y37" s="77"/>
      <c r="Z37" s="77"/>
      <c r="AA37" s="77"/>
      <c r="AB37" s="77" t="s">
        <v>127</v>
      </c>
      <c r="AC37" s="77"/>
      <c r="AD37" s="77"/>
      <c r="AE37" s="77"/>
      <c r="AF37" s="77"/>
      <c r="AG37" s="77"/>
      <c r="AH37" s="77"/>
      <c r="AI37" s="77"/>
      <c r="AJ37" s="77"/>
    </row>
  </sheetData>
  <autoFilter ref="A4:AX33" xr:uid="{00000000-0009-0000-0000-000000000000}"/>
  <mergeCells count="39">
    <mergeCell ref="S35:AA35"/>
    <mergeCell ref="S36:AA36"/>
    <mergeCell ref="S37:AA37"/>
    <mergeCell ref="AB35:AJ35"/>
    <mergeCell ref="AB36:AJ36"/>
    <mergeCell ref="AB37:AJ37"/>
    <mergeCell ref="A35:I35"/>
    <mergeCell ref="A36:I36"/>
    <mergeCell ref="A37:I37"/>
    <mergeCell ref="J35:R35"/>
    <mergeCell ref="J36:R36"/>
    <mergeCell ref="J37:R37"/>
    <mergeCell ref="K1:R1"/>
    <mergeCell ref="K2:R2"/>
    <mergeCell ref="A2:J2"/>
    <mergeCell ref="A1:J1"/>
    <mergeCell ref="A3:A4"/>
    <mergeCell ref="F3:G3"/>
    <mergeCell ref="C3:C4"/>
    <mergeCell ref="B3:B4"/>
    <mergeCell ref="I3:I4"/>
    <mergeCell ref="D3:D4"/>
    <mergeCell ref="E3:E4"/>
    <mergeCell ref="H3:H4"/>
    <mergeCell ref="J3:J4"/>
    <mergeCell ref="R3:R4"/>
    <mergeCell ref="K3:K4"/>
    <mergeCell ref="L3:M3"/>
    <mergeCell ref="N3:N4"/>
    <mergeCell ref="O3:O4"/>
    <mergeCell ref="P3:P4"/>
    <mergeCell ref="Q3:Q4"/>
    <mergeCell ref="AD3:AD4"/>
    <mergeCell ref="AC3:AC4"/>
    <mergeCell ref="V3:V4"/>
    <mergeCell ref="U3:U4"/>
    <mergeCell ref="T3:T4"/>
    <mergeCell ref="AB3:AB4"/>
    <mergeCell ref="AA3:AA4"/>
  </mergeCells>
  <dataValidations disablePrompts="1" count="1">
    <dataValidation type="list" allowBlank="1" showInputMessage="1" showErrorMessage="1" sqref="R3:R4 K3:K4 AA3 S4" xr:uid="{00000000-0002-0000-0000-000000000000}">
      <formula1>#REF!</formula1>
    </dataValidation>
  </dataValidations>
  <pageMargins left="1.0236220472440944" right="0.70866141732283472" top="0.74803149606299213" bottom="0.47244094488188981" header="0.31496062992125984" footer="0.31496062992125984"/>
  <pageSetup scale="62" orientation="landscape" r:id="rId1"/>
  <headerFooter>
    <oddHeader>&amp;L&amp;G&amp;C
PROCESO
GESTIÓN JURIDICA
BASE DE DATOS PROCESOS CONCURSALES&amp;RF1.P6. GJ
Versión 2
&amp;P de &amp;N
07/06/2018
Clasificación dela Información
Pública</oddHeader>
  </headerFooter>
  <colBreaks count="2" manualBreakCount="2">
    <brk id="10" max="42" man="1"/>
    <brk id="18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4"/>
  <sheetViews>
    <sheetView workbookViewId="0">
      <selection activeCell="E13" sqref="E13"/>
    </sheetView>
  </sheetViews>
  <sheetFormatPr baseColWidth="10" defaultRowHeight="15"/>
  <cols>
    <col min="1" max="1" width="8.85546875" customWidth="1"/>
    <col min="2" max="2" width="32.7109375" customWidth="1"/>
    <col min="3" max="3" width="11.42578125" customWidth="1"/>
    <col min="4" max="4" width="18" customWidth="1"/>
    <col min="5" max="5" width="11.42578125" customWidth="1"/>
    <col min="6" max="6" width="15.28515625" customWidth="1"/>
    <col min="7" max="7" width="15.85546875" customWidth="1"/>
    <col min="8" max="8" width="13" customWidth="1"/>
    <col min="9" max="10" width="11.42578125" customWidth="1"/>
    <col min="11" max="11" width="15.5703125" customWidth="1"/>
    <col min="12" max="23" width="11.42578125" customWidth="1"/>
    <col min="24" max="24" width="13.140625" customWidth="1"/>
    <col min="25" max="25" width="8.42578125" customWidth="1"/>
    <col min="26" max="26" width="14.42578125" customWidth="1"/>
    <col min="27" max="27" width="9.7109375" customWidth="1"/>
    <col min="28" max="28" width="31" customWidth="1"/>
    <col min="29" max="29" width="8.5703125" customWidth="1"/>
    <col min="30" max="30" width="9.42578125" customWidth="1"/>
  </cols>
  <sheetData>
    <row r="1" spans="1:30" s="15" customFormat="1" ht="12">
      <c r="A1" s="78" t="s">
        <v>41</v>
      </c>
      <c r="B1" s="78"/>
      <c r="C1" s="78"/>
      <c r="D1" s="78"/>
      <c r="E1" s="78"/>
      <c r="F1" s="78"/>
      <c r="G1" s="78"/>
      <c r="H1" s="78"/>
      <c r="I1" s="78"/>
      <c r="J1" s="78"/>
      <c r="K1" s="78" t="s">
        <v>41</v>
      </c>
      <c r="L1" s="78"/>
      <c r="M1" s="78"/>
      <c r="N1" s="78"/>
      <c r="O1" s="78"/>
      <c r="P1" s="78"/>
      <c r="Q1" s="78"/>
      <c r="R1" s="78"/>
      <c r="S1" s="13"/>
      <c r="T1" s="13"/>
      <c r="U1" s="13"/>
      <c r="V1" s="13"/>
      <c r="W1" s="13" t="s">
        <v>41</v>
      </c>
      <c r="X1" s="13"/>
      <c r="Y1" s="13"/>
      <c r="Z1" s="13"/>
      <c r="AA1" s="13"/>
      <c r="AB1" s="14"/>
      <c r="AC1" s="13"/>
    </row>
    <row r="2" spans="1:30" s="15" customFormat="1" ht="12">
      <c r="A2" s="78" t="s">
        <v>42</v>
      </c>
      <c r="B2" s="78"/>
      <c r="C2" s="78"/>
      <c r="D2" s="78"/>
      <c r="E2" s="78"/>
      <c r="F2" s="78"/>
      <c r="G2" s="78"/>
      <c r="H2" s="78"/>
      <c r="I2" s="78"/>
      <c r="J2" s="78"/>
      <c r="K2" s="78" t="s">
        <v>42</v>
      </c>
      <c r="L2" s="78"/>
      <c r="M2" s="78"/>
      <c r="N2" s="78"/>
      <c r="O2" s="78"/>
      <c r="P2" s="78"/>
      <c r="Q2" s="78"/>
      <c r="R2" s="78"/>
      <c r="S2" s="13"/>
      <c r="T2" s="13"/>
      <c r="U2" s="13"/>
      <c r="V2" s="13"/>
      <c r="W2" s="13" t="s">
        <v>42</v>
      </c>
      <c r="X2" s="13"/>
      <c r="Y2" s="13"/>
      <c r="Z2" s="13"/>
      <c r="AA2" s="13"/>
      <c r="AB2" s="14"/>
      <c r="AC2" s="13"/>
    </row>
    <row r="3" spans="1:30" s="15" customFormat="1" ht="12">
      <c r="A3" s="78" t="s">
        <v>43</v>
      </c>
      <c r="B3" s="78"/>
      <c r="C3" s="78"/>
      <c r="D3" s="78"/>
      <c r="E3" s="78"/>
      <c r="F3" s="78"/>
      <c r="G3" s="78"/>
      <c r="H3" s="78"/>
      <c r="I3" s="78"/>
      <c r="J3" s="78"/>
      <c r="K3" s="78" t="s">
        <v>43</v>
      </c>
      <c r="L3" s="78"/>
      <c r="M3" s="78"/>
      <c r="N3" s="78"/>
      <c r="O3" s="78"/>
      <c r="P3" s="78"/>
      <c r="Q3" s="78"/>
      <c r="R3" s="78"/>
      <c r="S3" s="13"/>
      <c r="T3" s="13"/>
      <c r="U3" s="13"/>
      <c r="V3" s="13"/>
      <c r="W3" s="13" t="s">
        <v>43</v>
      </c>
      <c r="X3" s="13"/>
      <c r="Y3" s="13"/>
      <c r="Z3" s="13"/>
      <c r="AA3" s="13"/>
      <c r="AB3" s="14"/>
      <c r="AC3" s="13"/>
    </row>
    <row r="4" spans="1:30" s="18" customFormat="1" ht="15.75" customHeight="1">
      <c r="A4" s="79" t="s">
        <v>44</v>
      </c>
      <c r="B4" s="79"/>
      <c r="C4" s="79"/>
      <c r="D4" s="79"/>
      <c r="E4" s="79"/>
      <c r="F4" s="79"/>
      <c r="G4" s="79"/>
      <c r="H4" s="79"/>
      <c r="I4" s="79"/>
      <c r="J4" s="79"/>
      <c r="K4" s="79" t="s">
        <v>44</v>
      </c>
      <c r="L4" s="79"/>
      <c r="M4" s="79"/>
      <c r="N4" s="79"/>
      <c r="O4" s="79"/>
      <c r="P4" s="79"/>
      <c r="Q4" s="79"/>
      <c r="R4" s="79"/>
      <c r="S4" s="16"/>
      <c r="T4" s="16"/>
      <c r="U4" s="16"/>
      <c r="V4" s="16"/>
      <c r="W4" s="16" t="s">
        <v>44</v>
      </c>
      <c r="X4" s="16"/>
      <c r="Y4" s="16"/>
      <c r="Z4" s="16"/>
      <c r="AA4" s="16"/>
      <c r="AB4" s="17"/>
      <c r="AC4" s="16"/>
      <c r="AD4" s="15"/>
    </row>
    <row r="5" spans="1:30" s="18" customFormat="1" ht="14.25" customHeight="1">
      <c r="A5" s="78" t="s">
        <v>46</v>
      </c>
      <c r="B5" s="78"/>
      <c r="C5" s="78"/>
      <c r="D5" s="78"/>
      <c r="E5" s="78"/>
      <c r="F5" s="78"/>
      <c r="G5" s="78"/>
      <c r="H5" s="78"/>
      <c r="I5" s="78"/>
      <c r="J5" s="78"/>
      <c r="K5" s="78" t="s">
        <v>46</v>
      </c>
      <c r="L5" s="78"/>
      <c r="M5" s="78"/>
      <c r="N5" s="78"/>
      <c r="O5" s="78"/>
      <c r="P5" s="78"/>
      <c r="Q5" s="78"/>
      <c r="R5" s="78"/>
      <c r="S5" s="13"/>
      <c r="T5" s="13"/>
      <c r="U5" s="13"/>
      <c r="V5" s="13"/>
      <c r="W5" s="13" t="s">
        <v>46</v>
      </c>
      <c r="X5" s="13"/>
      <c r="Y5" s="13"/>
      <c r="Z5" s="13"/>
      <c r="AA5" s="13"/>
      <c r="AB5" s="14"/>
      <c r="AC5" s="13"/>
      <c r="AD5" s="15"/>
    </row>
    <row r="6" spans="1:30" s="18" customFormat="1" ht="10.5" customHeight="1" thickBot="1">
      <c r="A6" s="80" t="s">
        <v>47</v>
      </c>
      <c r="B6" s="80"/>
      <c r="C6" s="80"/>
      <c r="D6" s="80"/>
      <c r="E6" s="80"/>
      <c r="F6" s="80"/>
      <c r="G6" s="80"/>
      <c r="H6" s="80"/>
      <c r="I6" s="80"/>
      <c r="J6" s="80"/>
      <c r="K6" s="80" t="s">
        <v>45</v>
      </c>
      <c r="L6" s="80"/>
      <c r="M6" s="80"/>
      <c r="N6" s="80"/>
      <c r="O6" s="80"/>
      <c r="P6" s="80"/>
      <c r="Q6" s="80"/>
      <c r="R6" s="80"/>
      <c r="S6" s="19"/>
      <c r="T6" s="19"/>
      <c r="U6" s="19"/>
      <c r="V6" s="19"/>
      <c r="W6" s="19" t="s">
        <v>48</v>
      </c>
      <c r="X6" s="19"/>
      <c r="Y6" s="19"/>
      <c r="Z6" s="19"/>
      <c r="AA6" s="19"/>
      <c r="AB6" s="20"/>
      <c r="AC6" s="19"/>
      <c r="AD6" s="15"/>
    </row>
    <row r="7" spans="1:30" s="18" customFormat="1" ht="27.75" customHeight="1">
      <c r="A7" s="81" t="s">
        <v>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</row>
    <row r="8" spans="1:30" s="18" customFormat="1" ht="27.75" customHeight="1">
      <c r="A8" s="21" t="s">
        <v>117</v>
      </c>
      <c r="B8" s="21"/>
      <c r="C8" s="21"/>
      <c r="D8" s="21"/>
      <c r="E8" s="21"/>
      <c r="F8" s="22"/>
      <c r="G8" s="21"/>
      <c r="H8" s="21"/>
      <c r="I8" s="21"/>
      <c r="J8" s="21" t="s">
        <v>36</v>
      </c>
      <c r="K8" s="21"/>
      <c r="L8" s="23"/>
      <c r="M8" s="21"/>
      <c r="N8" s="21"/>
      <c r="O8" s="21"/>
      <c r="P8" s="21"/>
      <c r="Q8" s="21"/>
      <c r="R8" s="21" t="s">
        <v>37</v>
      </c>
      <c r="S8" s="21"/>
      <c r="T8" s="21"/>
      <c r="U8" s="21"/>
      <c r="V8" s="21"/>
      <c r="W8" s="21"/>
      <c r="X8" s="21"/>
      <c r="Y8" s="21"/>
      <c r="Z8" s="21"/>
      <c r="AA8" s="21"/>
      <c r="AB8" s="24"/>
      <c r="AC8" s="25" t="s">
        <v>38</v>
      </c>
      <c r="AD8" s="26"/>
    </row>
    <row r="9" spans="1:30" s="18" customFormat="1" ht="27.75" customHeight="1">
      <c r="A9" s="83" t="s">
        <v>35</v>
      </c>
      <c r="B9" s="84" t="s">
        <v>1</v>
      </c>
      <c r="C9" s="84" t="s">
        <v>2</v>
      </c>
      <c r="D9" s="83" t="s">
        <v>11</v>
      </c>
      <c r="E9" s="83" t="s">
        <v>12</v>
      </c>
      <c r="F9" s="84" t="s">
        <v>95</v>
      </c>
      <c r="G9" s="84"/>
      <c r="H9" s="83" t="s">
        <v>13</v>
      </c>
      <c r="I9" s="83" t="s">
        <v>3</v>
      </c>
      <c r="J9" s="83" t="s">
        <v>15</v>
      </c>
      <c r="K9" s="83" t="s">
        <v>14</v>
      </c>
      <c r="L9" s="83" t="s">
        <v>16</v>
      </c>
      <c r="M9" s="83"/>
      <c r="N9" s="83" t="s">
        <v>17</v>
      </c>
      <c r="O9" s="83" t="s">
        <v>18</v>
      </c>
      <c r="P9" s="83" t="s">
        <v>19</v>
      </c>
      <c r="Q9" s="83" t="s">
        <v>20</v>
      </c>
      <c r="R9" s="83" t="s">
        <v>6</v>
      </c>
      <c r="S9" s="27" t="s">
        <v>21</v>
      </c>
      <c r="T9" s="88" t="s">
        <v>25</v>
      </c>
      <c r="U9" s="88" t="s">
        <v>28</v>
      </c>
      <c r="V9" s="88" t="s">
        <v>29</v>
      </c>
      <c r="W9" s="27"/>
      <c r="X9" s="27" t="s">
        <v>39</v>
      </c>
      <c r="Y9" s="27"/>
      <c r="Z9" s="28" t="s">
        <v>24</v>
      </c>
      <c r="AA9" s="88" t="s">
        <v>22</v>
      </c>
      <c r="AB9" s="88" t="s">
        <v>23</v>
      </c>
      <c r="AC9" s="85" t="s">
        <v>34</v>
      </c>
      <c r="AD9" s="87" t="s">
        <v>97</v>
      </c>
    </row>
    <row r="10" spans="1:30" s="18" customFormat="1" ht="57" customHeight="1">
      <c r="A10" s="83"/>
      <c r="B10" s="84"/>
      <c r="C10" s="84"/>
      <c r="D10" s="83"/>
      <c r="E10" s="83"/>
      <c r="F10" s="29" t="s">
        <v>96</v>
      </c>
      <c r="G10" s="27" t="s">
        <v>5</v>
      </c>
      <c r="H10" s="83"/>
      <c r="I10" s="83"/>
      <c r="J10" s="83"/>
      <c r="K10" s="83"/>
      <c r="L10" s="27" t="s">
        <v>4</v>
      </c>
      <c r="M10" s="27" t="s">
        <v>5</v>
      </c>
      <c r="N10" s="83"/>
      <c r="O10" s="83"/>
      <c r="P10" s="83"/>
      <c r="Q10" s="83"/>
      <c r="R10" s="83"/>
      <c r="S10" s="28" t="s">
        <v>26</v>
      </c>
      <c r="T10" s="89"/>
      <c r="U10" s="89"/>
      <c r="V10" s="89"/>
      <c r="W10" s="28" t="s">
        <v>30</v>
      </c>
      <c r="X10" s="28" t="s">
        <v>4</v>
      </c>
      <c r="Y10" s="28" t="s">
        <v>40</v>
      </c>
      <c r="Z10" s="28"/>
      <c r="AA10" s="89"/>
      <c r="AB10" s="89"/>
      <c r="AC10" s="86"/>
      <c r="AD10" s="87"/>
    </row>
    <row r="11" spans="1:30" s="34" customFormat="1" ht="70.5" customHeight="1">
      <c r="A11" s="35">
        <v>864</v>
      </c>
      <c r="B11" s="32" t="s">
        <v>53</v>
      </c>
      <c r="C11" s="30">
        <v>800220156</v>
      </c>
      <c r="D11" s="30" t="s">
        <v>118</v>
      </c>
      <c r="E11" s="33" t="s">
        <v>119</v>
      </c>
      <c r="F11" s="31">
        <v>1339695</v>
      </c>
      <c r="G11" s="36"/>
      <c r="H11" s="30"/>
      <c r="I11" s="30"/>
      <c r="J11" s="30"/>
      <c r="K11" s="32"/>
      <c r="L11" s="30"/>
      <c r="M11" s="30"/>
      <c r="N11" s="30"/>
      <c r="O11" s="30"/>
      <c r="P11" s="30"/>
      <c r="Q11" s="30"/>
      <c r="R11" s="30" t="s">
        <v>8</v>
      </c>
      <c r="S11" s="30"/>
      <c r="T11" s="30"/>
      <c r="U11" s="30"/>
      <c r="V11" s="30"/>
      <c r="W11" s="30"/>
      <c r="X11" s="30"/>
      <c r="Y11" s="30"/>
      <c r="Z11" s="46">
        <f>+F11-X11</f>
        <v>1339695</v>
      </c>
      <c r="AA11" s="35" t="s">
        <v>33</v>
      </c>
      <c r="AB11" s="41" t="s">
        <v>103</v>
      </c>
      <c r="AC11" s="30"/>
      <c r="AD11" s="30" t="s">
        <v>93</v>
      </c>
    </row>
    <row r="12" spans="1:30" s="34" customFormat="1" ht="54" customHeight="1">
      <c r="A12" s="35">
        <v>865</v>
      </c>
      <c r="B12" s="32" t="s">
        <v>54</v>
      </c>
      <c r="C12" s="30">
        <v>806001163</v>
      </c>
      <c r="D12" s="30" t="s">
        <v>55</v>
      </c>
      <c r="E12" s="33">
        <v>39268</v>
      </c>
      <c r="F12" s="31">
        <v>20521980</v>
      </c>
      <c r="G12" s="36">
        <v>0</v>
      </c>
      <c r="H12" s="33">
        <v>39546</v>
      </c>
      <c r="I12" s="33">
        <v>39517</v>
      </c>
      <c r="J12" s="30"/>
      <c r="K12" s="32" t="s">
        <v>52</v>
      </c>
      <c r="L12" s="30"/>
      <c r="M12" s="30"/>
      <c r="N12" s="30"/>
      <c r="O12" s="30"/>
      <c r="P12" s="30"/>
      <c r="Q12" s="30"/>
      <c r="R12" s="30" t="s">
        <v>8</v>
      </c>
      <c r="S12" s="30"/>
      <c r="T12" s="30"/>
      <c r="U12" s="30"/>
      <c r="V12" s="30"/>
      <c r="W12" s="30"/>
      <c r="X12" s="30"/>
      <c r="Y12" s="30"/>
      <c r="Z12" s="46">
        <f t="shared" ref="Z12:Z38" si="0">+F12-X12</f>
        <v>20521980</v>
      </c>
      <c r="AA12" s="35" t="s">
        <v>32</v>
      </c>
      <c r="AB12" s="41" t="s">
        <v>104</v>
      </c>
      <c r="AC12" s="30"/>
      <c r="AD12" s="30" t="s">
        <v>93</v>
      </c>
    </row>
    <row r="13" spans="1:30" s="34" customFormat="1" ht="54" customHeight="1">
      <c r="A13" s="35">
        <v>866</v>
      </c>
      <c r="B13" s="32" t="s">
        <v>56</v>
      </c>
      <c r="C13" s="30">
        <v>806001259</v>
      </c>
      <c r="D13" s="30"/>
      <c r="E13" s="33"/>
      <c r="F13" s="31">
        <v>30232554</v>
      </c>
      <c r="G13" s="36"/>
      <c r="H13" s="33">
        <v>39862</v>
      </c>
      <c r="I13" s="33">
        <v>40592</v>
      </c>
      <c r="J13" s="30"/>
      <c r="K13" s="32" t="s">
        <v>52</v>
      </c>
      <c r="L13" s="30"/>
      <c r="M13" s="30"/>
      <c r="N13" s="30"/>
      <c r="O13" s="30"/>
      <c r="P13" s="30"/>
      <c r="Q13" s="30"/>
      <c r="R13" s="30" t="s">
        <v>8</v>
      </c>
      <c r="S13" s="30"/>
      <c r="T13" s="30"/>
      <c r="U13" s="30"/>
      <c r="V13" s="30"/>
      <c r="W13" s="30"/>
      <c r="X13" s="30"/>
      <c r="Y13" s="30"/>
      <c r="Z13" s="46">
        <f t="shared" si="0"/>
        <v>30232554</v>
      </c>
      <c r="AA13" s="35" t="s">
        <v>32</v>
      </c>
      <c r="AB13" s="42" t="s">
        <v>104</v>
      </c>
      <c r="AC13" s="30"/>
      <c r="AD13" s="30" t="s">
        <v>93</v>
      </c>
    </row>
    <row r="14" spans="1:30" s="34" customFormat="1" ht="53.25" customHeight="1">
      <c r="A14" s="35">
        <v>867</v>
      </c>
      <c r="B14" s="32" t="s">
        <v>56</v>
      </c>
      <c r="C14" s="30">
        <v>806001259</v>
      </c>
      <c r="D14" s="30" t="s">
        <v>57</v>
      </c>
      <c r="E14" s="33">
        <v>38176</v>
      </c>
      <c r="F14" s="31">
        <v>110252432</v>
      </c>
      <c r="G14" s="36">
        <v>0</v>
      </c>
      <c r="H14" s="33">
        <v>39862</v>
      </c>
      <c r="I14" s="33">
        <v>40592</v>
      </c>
      <c r="J14" s="30"/>
      <c r="K14" s="32" t="s">
        <v>52</v>
      </c>
      <c r="L14" s="30"/>
      <c r="M14" s="30"/>
      <c r="N14" s="30"/>
      <c r="O14" s="30"/>
      <c r="P14" s="30"/>
      <c r="Q14" s="30"/>
      <c r="R14" s="30" t="s">
        <v>8</v>
      </c>
      <c r="S14" s="30"/>
      <c r="T14" s="30"/>
      <c r="U14" s="30"/>
      <c r="V14" s="30"/>
      <c r="W14" s="30"/>
      <c r="X14" s="30"/>
      <c r="Y14" s="30"/>
      <c r="Z14" s="46">
        <f t="shared" si="0"/>
        <v>110252432</v>
      </c>
      <c r="AA14" s="35" t="s">
        <v>32</v>
      </c>
      <c r="AB14" s="42" t="s">
        <v>104</v>
      </c>
      <c r="AC14" s="30"/>
      <c r="AD14" s="30" t="s">
        <v>93</v>
      </c>
    </row>
    <row r="15" spans="1:30" s="34" customFormat="1" ht="56.25" customHeight="1">
      <c r="A15" s="35">
        <v>868</v>
      </c>
      <c r="B15" s="32" t="s">
        <v>56</v>
      </c>
      <c r="C15" s="30">
        <v>806001259</v>
      </c>
      <c r="D15" s="30" t="s">
        <v>58</v>
      </c>
      <c r="E15" s="33">
        <v>38198</v>
      </c>
      <c r="F15" s="31">
        <v>15421346</v>
      </c>
      <c r="G15" s="36">
        <v>0</v>
      </c>
      <c r="H15" s="33">
        <v>39862</v>
      </c>
      <c r="I15" s="33">
        <v>39862</v>
      </c>
      <c r="J15" s="30"/>
      <c r="K15" s="32" t="s">
        <v>52</v>
      </c>
      <c r="L15" s="30"/>
      <c r="M15" s="30"/>
      <c r="N15" s="30"/>
      <c r="O15" s="30"/>
      <c r="P15" s="30"/>
      <c r="Q15" s="30"/>
      <c r="R15" s="30" t="s">
        <v>8</v>
      </c>
      <c r="S15" s="30"/>
      <c r="T15" s="30"/>
      <c r="U15" s="30"/>
      <c r="V15" s="30"/>
      <c r="W15" s="30"/>
      <c r="X15" s="30"/>
      <c r="Y15" s="30"/>
      <c r="Z15" s="46">
        <f t="shared" si="0"/>
        <v>15421346</v>
      </c>
      <c r="AA15" s="35" t="s">
        <v>32</v>
      </c>
      <c r="AB15" s="42" t="s">
        <v>104</v>
      </c>
      <c r="AC15" s="30"/>
      <c r="AD15" s="30" t="s">
        <v>93</v>
      </c>
    </row>
    <row r="16" spans="1:30" s="34" customFormat="1" ht="61.5" customHeight="1">
      <c r="A16" s="35">
        <v>869</v>
      </c>
      <c r="B16" s="32" t="s">
        <v>56</v>
      </c>
      <c r="C16" s="30">
        <v>806001259</v>
      </c>
      <c r="D16" s="30" t="s">
        <v>59</v>
      </c>
      <c r="E16" s="33">
        <v>38593</v>
      </c>
      <c r="F16" s="31">
        <v>6932</v>
      </c>
      <c r="G16" s="36">
        <v>0</v>
      </c>
      <c r="H16" s="33">
        <v>39862</v>
      </c>
      <c r="I16" s="33">
        <v>39862</v>
      </c>
      <c r="J16" s="30"/>
      <c r="K16" s="32" t="s">
        <v>52</v>
      </c>
      <c r="L16" s="30"/>
      <c r="M16" s="30"/>
      <c r="N16" s="30"/>
      <c r="O16" s="30"/>
      <c r="P16" s="30"/>
      <c r="Q16" s="30"/>
      <c r="R16" s="30" t="s">
        <v>8</v>
      </c>
      <c r="S16" s="30"/>
      <c r="T16" s="30"/>
      <c r="U16" s="30"/>
      <c r="V16" s="30"/>
      <c r="W16" s="30"/>
      <c r="X16" s="30"/>
      <c r="Y16" s="30"/>
      <c r="Z16" s="46">
        <f t="shared" si="0"/>
        <v>6932</v>
      </c>
      <c r="AA16" s="35" t="s">
        <v>32</v>
      </c>
      <c r="AB16" s="42" t="s">
        <v>104</v>
      </c>
      <c r="AC16" s="30"/>
      <c r="AD16" s="30" t="s">
        <v>93</v>
      </c>
    </row>
    <row r="17" spans="1:30" s="34" customFormat="1" ht="62.25" customHeight="1">
      <c r="A17" s="35">
        <v>870</v>
      </c>
      <c r="B17" s="32" t="s">
        <v>56</v>
      </c>
      <c r="C17" s="30">
        <v>806001259</v>
      </c>
      <c r="D17" s="30" t="s">
        <v>60</v>
      </c>
      <c r="E17" s="33">
        <v>38861</v>
      </c>
      <c r="F17" s="31">
        <v>329795</v>
      </c>
      <c r="G17" s="36">
        <v>0</v>
      </c>
      <c r="H17" s="33">
        <v>39862</v>
      </c>
      <c r="I17" s="33">
        <v>39862</v>
      </c>
      <c r="J17" s="30"/>
      <c r="K17" s="32" t="s">
        <v>52</v>
      </c>
      <c r="L17" s="30"/>
      <c r="M17" s="30"/>
      <c r="N17" s="30"/>
      <c r="O17" s="30"/>
      <c r="P17" s="30"/>
      <c r="Q17" s="30"/>
      <c r="R17" s="30" t="s">
        <v>8</v>
      </c>
      <c r="S17" s="30"/>
      <c r="T17" s="30"/>
      <c r="U17" s="30"/>
      <c r="V17" s="30"/>
      <c r="W17" s="30"/>
      <c r="X17" s="30"/>
      <c r="Y17" s="30"/>
      <c r="Z17" s="46">
        <f t="shared" si="0"/>
        <v>329795</v>
      </c>
      <c r="AA17" s="35" t="s">
        <v>32</v>
      </c>
      <c r="AB17" s="42" t="s">
        <v>104</v>
      </c>
      <c r="AC17" s="30"/>
      <c r="AD17" s="30" t="s">
        <v>93</v>
      </c>
    </row>
    <row r="18" spans="1:30" s="34" customFormat="1" ht="63" customHeight="1">
      <c r="A18" s="35">
        <v>871</v>
      </c>
      <c r="B18" s="32" t="s">
        <v>56</v>
      </c>
      <c r="C18" s="30">
        <v>806001259</v>
      </c>
      <c r="D18" s="30" t="s">
        <v>61</v>
      </c>
      <c r="E18" s="33">
        <v>39182</v>
      </c>
      <c r="F18" s="31">
        <v>6773872</v>
      </c>
      <c r="G18" s="36">
        <v>0</v>
      </c>
      <c r="H18" s="33">
        <v>39862</v>
      </c>
      <c r="I18" s="33">
        <v>39862</v>
      </c>
      <c r="J18" s="30"/>
      <c r="K18" s="32" t="s">
        <v>52</v>
      </c>
      <c r="L18" s="30"/>
      <c r="M18" s="30"/>
      <c r="N18" s="30"/>
      <c r="O18" s="30"/>
      <c r="P18" s="30"/>
      <c r="Q18" s="30"/>
      <c r="R18" s="30" t="s">
        <v>8</v>
      </c>
      <c r="S18" s="30"/>
      <c r="T18" s="30"/>
      <c r="U18" s="30"/>
      <c r="V18" s="30"/>
      <c r="W18" s="30"/>
      <c r="X18" s="30"/>
      <c r="Y18" s="30"/>
      <c r="Z18" s="46">
        <f t="shared" si="0"/>
        <v>6773872</v>
      </c>
      <c r="AA18" s="35" t="s">
        <v>32</v>
      </c>
      <c r="AB18" s="42" t="s">
        <v>104</v>
      </c>
      <c r="AC18" s="30"/>
      <c r="AD18" s="30" t="s">
        <v>93</v>
      </c>
    </row>
    <row r="19" spans="1:30" s="34" customFormat="1" ht="57.75" customHeight="1">
      <c r="A19" s="35">
        <v>872</v>
      </c>
      <c r="B19" s="32" t="s">
        <v>56</v>
      </c>
      <c r="C19" s="30">
        <v>806001259</v>
      </c>
      <c r="D19" s="30"/>
      <c r="E19" s="30"/>
      <c r="F19" s="31">
        <v>0</v>
      </c>
      <c r="G19" s="36"/>
      <c r="H19" s="33"/>
      <c r="I19" s="33"/>
      <c r="J19" s="30"/>
      <c r="K19" s="32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46">
        <f t="shared" si="0"/>
        <v>0</v>
      </c>
      <c r="AA19" s="30"/>
      <c r="AB19" s="42" t="s">
        <v>104</v>
      </c>
      <c r="AC19" s="30"/>
      <c r="AD19" s="30" t="s">
        <v>93</v>
      </c>
    </row>
    <row r="20" spans="1:30" s="34" customFormat="1" ht="58.5" customHeight="1">
      <c r="A20" s="35">
        <v>873</v>
      </c>
      <c r="B20" s="32" t="s">
        <v>62</v>
      </c>
      <c r="C20" s="30">
        <v>806002515</v>
      </c>
      <c r="D20" s="30" t="s">
        <v>63</v>
      </c>
      <c r="E20" s="33">
        <v>37922</v>
      </c>
      <c r="F20" s="31">
        <v>0</v>
      </c>
      <c r="G20" s="36"/>
      <c r="H20" s="33">
        <v>39505</v>
      </c>
      <c r="I20" s="33">
        <v>39505</v>
      </c>
      <c r="J20" s="33">
        <v>39518</v>
      </c>
      <c r="K20" s="32" t="s">
        <v>52</v>
      </c>
      <c r="L20" s="30"/>
      <c r="M20" s="30"/>
      <c r="N20" s="30"/>
      <c r="O20" s="30"/>
      <c r="P20" s="30"/>
      <c r="Q20" s="30"/>
      <c r="R20" s="30" t="s">
        <v>7</v>
      </c>
      <c r="S20" s="30" t="s">
        <v>27</v>
      </c>
      <c r="T20" s="30"/>
      <c r="U20" s="30"/>
      <c r="V20" s="30"/>
      <c r="W20" s="30"/>
      <c r="X20" s="30"/>
      <c r="Y20" s="30"/>
      <c r="Z20" s="46">
        <f t="shared" si="0"/>
        <v>0</v>
      </c>
      <c r="AA20" s="35" t="s">
        <v>31</v>
      </c>
      <c r="AB20" s="42" t="s">
        <v>120</v>
      </c>
      <c r="AC20" s="30"/>
      <c r="AD20" s="30" t="s">
        <v>93</v>
      </c>
    </row>
    <row r="21" spans="1:30" s="34" customFormat="1" ht="49.5" customHeight="1">
      <c r="A21" s="35">
        <v>874</v>
      </c>
      <c r="B21" s="32" t="s">
        <v>62</v>
      </c>
      <c r="C21" s="30">
        <v>806002515</v>
      </c>
      <c r="D21" s="30" t="s">
        <v>64</v>
      </c>
      <c r="E21" s="33">
        <v>39302</v>
      </c>
      <c r="F21" s="31">
        <v>0</v>
      </c>
      <c r="G21" s="36"/>
      <c r="H21" s="33">
        <v>39505</v>
      </c>
      <c r="I21" s="33">
        <v>39505</v>
      </c>
      <c r="J21" s="33">
        <v>39518</v>
      </c>
      <c r="K21" s="32" t="s">
        <v>52</v>
      </c>
      <c r="L21" s="30"/>
      <c r="M21" s="30"/>
      <c r="N21" s="30"/>
      <c r="O21" s="30"/>
      <c r="P21" s="30"/>
      <c r="Q21" s="30"/>
      <c r="R21" s="30" t="s">
        <v>7</v>
      </c>
      <c r="S21" s="30" t="s">
        <v>27</v>
      </c>
      <c r="T21" s="30"/>
      <c r="U21" s="30"/>
      <c r="V21" s="30"/>
      <c r="W21" s="30"/>
      <c r="X21" s="30"/>
      <c r="Y21" s="30"/>
      <c r="Z21" s="46">
        <f t="shared" si="0"/>
        <v>0</v>
      </c>
      <c r="AA21" s="35" t="s">
        <v>31</v>
      </c>
      <c r="AB21" s="42" t="s">
        <v>120</v>
      </c>
      <c r="AC21" s="30"/>
      <c r="AD21" s="30" t="s">
        <v>93</v>
      </c>
    </row>
    <row r="22" spans="1:30" s="34" customFormat="1" ht="54" customHeight="1">
      <c r="A22" s="35">
        <v>875</v>
      </c>
      <c r="B22" s="32" t="s">
        <v>65</v>
      </c>
      <c r="C22" s="30">
        <v>806002862</v>
      </c>
      <c r="D22" s="30" t="s">
        <v>66</v>
      </c>
      <c r="E22" s="33">
        <v>39735</v>
      </c>
      <c r="F22" s="31">
        <v>144406548</v>
      </c>
      <c r="G22" s="36">
        <v>165825427</v>
      </c>
      <c r="H22" s="33">
        <v>39675</v>
      </c>
      <c r="I22" s="33">
        <v>39675</v>
      </c>
      <c r="J22" s="33">
        <v>39736</v>
      </c>
      <c r="K22" s="32" t="s">
        <v>52</v>
      </c>
      <c r="L22" s="30"/>
      <c r="M22" s="30"/>
      <c r="N22" s="30"/>
      <c r="O22" s="30"/>
      <c r="P22" s="30"/>
      <c r="Q22" s="30"/>
      <c r="R22" s="30" t="s">
        <v>8</v>
      </c>
      <c r="S22" s="30" t="s">
        <v>27</v>
      </c>
      <c r="T22" s="30"/>
      <c r="U22" s="30"/>
      <c r="V22" s="30"/>
      <c r="W22" s="30"/>
      <c r="X22" s="30"/>
      <c r="Y22" s="30"/>
      <c r="Z22" s="46">
        <f t="shared" si="0"/>
        <v>144406548</v>
      </c>
      <c r="AA22" s="35" t="s">
        <v>32</v>
      </c>
      <c r="AB22" s="42" t="s">
        <v>104</v>
      </c>
      <c r="AC22" s="30"/>
      <c r="AD22" s="30" t="s">
        <v>93</v>
      </c>
    </row>
    <row r="23" spans="1:30" s="34" customFormat="1" ht="54.75" customHeight="1">
      <c r="A23" s="35">
        <v>877</v>
      </c>
      <c r="B23" s="32" t="s">
        <v>67</v>
      </c>
      <c r="C23" s="30">
        <v>806002862</v>
      </c>
      <c r="D23" s="30" t="s">
        <v>68</v>
      </c>
      <c r="E23" s="33">
        <v>39856</v>
      </c>
      <c r="F23" s="31">
        <v>2564710</v>
      </c>
      <c r="G23" s="36">
        <v>1003316</v>
      </c>
      <c r="H23" s="30"/>
      <c r="I23" s="30"/>
      <c r="J23" s="30"/>
      <c r="K23" s="32" t="s">
        <v>10</v>
      </c>
      <c r="L23" s="30"/>
      <c r="M23" s="30"/>
      <c r="N23" s="30"/>
      <c r="O23" s="30"/>
      <c r="P23" s="30"/>
      <c r="Q23" s="30"/>
      <c r="R23" s="30" t="s">
        <v>8</v>
      </c>
      <c r="S23" s="30" t="s">
        <v>27</v>
      </c>
      <c r="T23" s="30"/>
      <c r="U23" s="30"/>
      <c r="V23" s="30"/>
      <c r="W23" s="30"/>
      <c r="X23" s="30"/>
      <c r="Y23" s="30"/>
      <c r="Z23" s="46">
        <f t="shared" si="0"/>
        <v>2564710</v>
      </c>
      <c r="AA23" s="35" t="s">
        <v>33</v>
      </c>
      <c r="AB23" s="42" t="s">
        <v>104</v>
      </c>
      <c r="AC23" s="30"/>
      <c r="AD23" s="30" t="s">
        <v>93</v>
      </c>
    </row>
    <row r="24" spans="1:30" s="18" customFormat="1" ht="37.5" customHeight="1">
      <c r="A24" s="35">
        <v>878</v>
      </c>
      <c r="B24" s="32" t="s">
        <v>70</v>
      </c>
      <c r="C24" s="30">
        <v>806004504</v>
      </c>
      <c r="D24" s="30" t="s">
        <v>71</v>
      </c>
      <c r="E24" s="33">
        <v>39610</v>
      </c>
      <c r="F24" s="31">
        <v>2584172</v>
      </c>
      <c r="G24" s="36">
        <v>0</v>
      </c>
      <c r="H24" s="33">
        <v>40288</v>
      </c>
      <c r="I24" s="33">
        <v>40288</v>
      </c>
      <c r="J24" s="33">
        <v>40291</v>
      </c>
      <c r="K24" s="32" t="s">
        <v>50</v>
      </c>
      <c r="L24" s="30"/>
      <c r="M24" s="30"/>
      <c r="N24" s="30"/>
      <c r="O24" s="30"/>
      <c r="P24" s="30"/>
      <c r="Q24" s="30"/>
      <c r="R24" s="30" t="s">
        <v>7</v>
      </c>
      <c r="S24" s="30"/>
      <c r="T24" s="30"/>
      <c r="U24" s="30"/>
      <c r="V24" s="30"/>
      <c r="W24" s="30"/>
      <c r="X24" s="30"/>
      <c r="Y24" s="30"/>
      <c r="Z24" s="46">
        <f t="shared" si="0"/>
        <v>2584172</v>
      </c>
      <c r="AA24" s="35" t="s">
        <v>32</v>
      </c>
      <c r="AB24" s="32"/>
      <c r="AC24" s="30" t="s">
        <v>51</v>
      </c>
      <c r="AD24" s="30" t="s">
        <v>93</v>
      </c>
    </row>
    <row r="25" spans="1:30" s="18" customFormat="1" ht="27.75" customHeight="1">
      <c r="A25" s="35">
        <v>879</v>
      </c>
      <c r="B25" s="32" t="s">
        <v>72</v>
      </c>
      <c r="C25" s="30">
        <v>890400681</v>
      </c>
      <c r="D25" s="30"/>
      <c r="E25" s="30"/>
      <c r="F25" s="31">
        <v>9518299</v>
      </c>
      <c r="G25" s="36"/>
      <c r="H25" s="30"/>
      <c r="I25" s="30"/>
      <c r="J25" s="30"/>
      <c r="K25" s="32"/>
      <c r="L25" s="30"/>
      <c r="M25" s="30"/>
      <c r="N25" s="30"/>
      <c r="O25" s="30"/>
      <c r="P25" s="30"/>
      <c r="Q25" s="30"/>
      <c r="R25" s="30" t="s">
        <v>8</v>
      </c>
      <c r="S25" s="30"/>
      <c r="T25" s="30"/>
      <c r="U25" s="30"/>
      <c r="V25" s="30"/>
      <c r="W25" s="30"/>
      <c r="X25" s="30"/>
      <c r="Y25" s="30"/>
      <c r="Z25" s="46">
        <f t="shared" si="0"/>
        <v>9518299</v>
      </c>
      <c r="AA25" s="35" t="s">
        <v>33</v>
      </c>
      <c r="AB25" s="32" t="s">
        <v>69</v>
      </c>
      <c r="AC25" s="30"/>
      <c r="AD25" s="30" t="s">
        <v>93</v>
      </c>
    </row>
    <row r="26" spans="1:30" s="18" customFormat="1" ht="27.75" customHeight="1">
      <c r="A26" s="35">
        <v>880</v>
      </c>
      <c r="B26" s="32" t="s">
        <v>72</v>
      </c>
      <c r="C26" s="30">
        <v>890400681</v>
      </c>
      <c r="D26" s="30"/>
      <c r="E26" s="30"/>
      <c r="F26" s="31">
        <v>3780017</v>
      </c>
      <c r="G26" s="36"/>
      <c r="H26" s="30"/>
      <c r="I26" s="30"/>
      <c r="J26" s="30"/>
      <c r="K26" s="32"/>
      <c r="L26" s="30"/>
      <c r="M26" s="30"/>
      <c r="N26" s="30"/>
      <c r="O26" s="30"/>
      <c r="P26" s="30"/>
      <c r="Q26" s="30"/>
      <c r="R26" s="30" t="s">
        <v>8</v>
      </c>
      <c r="S26" s="30"/>
      <c r="T26" s="30"/>
      <c r="U26" s="30"/>
      <c r="V26" s="30"/>
      <c r="W26" s="30"/>
      <c r="X26" s="30"/>
      <c r="Y26" s="30"/>
      <c r="Z26" s="46">
        <f t="shared" si="0"/>
        <v>3780017</v>
      </c>
      <c r="AA26" s="35" t="s">
        <v>33</v>
      </c>
      <c r="AB26" s="32" t="s">
        <v>69</v>
      </c>
      <c r="AC26" s="30"/>
      <c r="AD26" s="30" t="s">
        <v>93</v>
      </c>
    </row>
    <row r="27" spans="1:30" s="34" customFormat="1" ht="48.75" customHeight="1">
      <c r="A27" s="35">
        <v>881</v>
      </c>
      <c r="B27" s="32" t="s">
        <v>73</v>
      </c>
      <c r="C27" s="30">
        <v>890402961</v>
      </c>
      <c r="D27" s="30" t="s">
        <v>121</v>
      </c>
      <c r="E27" s="33">
        <v>37498</v>
      </c>
      <c r="F27" s="31">
        <v>10415727</v>
      </c>
      <c r="G27" s="36"/>
      <c r="H27" s="30"/>
      <c r="I27" s="30"/>
      <c r="J27" s="30"/>
      <c r="K27" s="32"/>
      <c r="L27" s="30"/>
      <c r="M27" s="30"/>
      <c r="N27" s="30"/>
      <c r="O27" s="30"/>
      <c r="P27" s="30"/>
      <c r="Q27" s="30"/>
      <c r="R27" s="30" t="s">
        <v>8</v>
      </c>
      <c r="S27" s="30"/>
      <c r="T27" s="30"/>
      <c r="U27" s="30"/>
      <c r="V27" s="30"/>
      <c r="W27" s="30"/>
      <c r="X27" s="30"/>
      <c r="Y27" s="30"/>
      <c r="Z27" s="46">
        <f t="shared" si="0"/>
        <v>10415727</v>
      </c>
      <c r="AA27" s="35" t="s">
        <v>33</v>
      </c>
      <c r="AB27" s="41" t="s">
        <v>106</v>
      </c>
      <c r="AC27" s="30"/>
      <c r="AD27" s="30" t="s">
        <v>93</v>
      </c>
    </row>
    <row r="28" spans="1:30" s="18" customFormat="1" ht="38.25" customHeight="1">
      <c r="A28" s="35">
        <v>882</v>
      </c>
      <c r="B28" s="32" t="s">
        <v>74</v>
      </c>
      <c r="C28" s="30">
        <v>890405665</v>
      </c>
      <c r="D28" s="30" t="s">
        <v>75</v>
      </c>
      <c r="E28" s="33">
        <v>39190</v>
      </c>
      <c r="F28" s="31">
        <v>9215754</v>
      </c>
      <c r="G28" s="36">
        <v>0</v>
      </c>
      <c r="H28" s="30"/>
      <c r="I28" s="30"/>
      <c r="J28" s="30"/>
      <c r="K28" s="32" t="s">
        <v>50</v>
      </c>
      <c r="L28" s="30"/>
      <c r="M28" s="30"/>
      <c r="N28" s="30"/>
      <c r="O28" s="30"/>
      <c r="P28" s="30"/>
      <c r="Q28" s="30"/>
      <c r="R28" s="30" t="s">
        <v>7</v>
      </c>
      <c r="S28" s="30"/>
      <c r="T28" s="30"/>
      <c r="U28" s="30"/>
      <c r="V28" s="30"/>
      <c r="W28" s="30"/>
      <c r="X28" s="30"/>
      <c r="Y28" s="30"/>
      <c r="Z28" s="46">
        <f t="shared" si="0"/>
        <v>9215754</v>
      </c>
      <c r="AA28" s="35" t="s">
        <v>32</v>
      </c>
      <c r="AB28" s="30"/>
      <c r="AC28" s="30" t="s">
        <v>51</v>
      </c>
      <c r="AD28" s="30" t="s">
        <v>93</v>
      </c>
    </row>
    <row r="29" spans="1:30" s="18" customFormat="1" ht="27.75" customHeight="1">
      <c r="A29" s="35">
        <v>883</v>
      </c>
      <c r="B29" s="32" t="s">
        <v>74</v>
      </c>
      <c r="C29" s="30">
        <v>890405665</v>
      </c>
      <c r="D29" s="30" t="s">
        <v>76</v>
      </c>
      <c r="E29" s="33">
        <v>39087</v>
      </c>
      <c r="F29" s="31">
        <v>1844157</v>
      </c>
      <c r="G29" s="36"/>
      <c r="H29" s="30"/>
      <c r="I29" s="30"/>
      <c r="J29" s="30"/>
      <c r="K29" s="32" t="s">
        <v>50</v>
      </c>
      <c r="L29" s="30"/>
      <c r="M29" s="30"/>
      <c r="N29" s="30"/>
      <c r="O29" s="30"/>
      <c r="P29" s="30"/>
      <c r="Q29" s="30"/>
      <c r="R29" s="30" t="s">
        <v>7</v>
      </c>
      <c r="S29" s="30"/>
      <c r="T29" s="30"/>
      <c r="U29" s="30"/>
      <c r="V29" s="30"/>
      <c r="W29" s="30"/>
      <c r="X29" s="30"/>
      <c r="Y29" s="30"/>
      <c r="Z29" s="46">
        <f t="shared" si="0"/>
        <v>1844157</v>
      </c>
      <c r="AA29" s="35" t="s">
        <v>32</v>
      </c>
      <c r="AB29" s="30"/>
      <c r="AC29" s="30" t="s">
        <v>51</v>
      </c>
      <c r="AD29" s="30" t="s">
        <v>93</v>
      </c>
    </row>
    <row r="30" spans="1:30" s="18" customFormat="1" ht="27.75" customHeight="1">
      <c r="A30" s="35">
        <v>884</v>
      </c>
      <c r="B30" s="32" t="s">
        <v>77</v>
      </c>
      <c r="C30" s="30">
        <v>890405665</v>
      </c>
      <c r="D30" s="30" t="s">
        <v>78</v>
      </c>
      <c r="E30" s="33">
        <v>39519</v>
      </c>
      <c r="F30" s="31">
        <v>22760297</v>
      </c>
      <c r="G30" s="36"/>
      <c r="H30" s="30"/>
      <c r="I30" s="30"/>
      <c r="J30" s="30"/>
      <c r="K30" s="32" t="s">
        <v>50</v>
      </c>
      <c r="L30" s="30"/>
      <c r="M30" s="30"/>
      <c r="N30" s="30"/>
      <c r="O30" s="30"/>
      <c r="P30" s="30"/>
      <c r="Q30" s="30"/>
      <c r="R30" s="30" t="s">
        <v>7</v>
      </c>
      <c r="S30" s="30"/>
      <c r="T30" s="30"/>
      <c r="U30" s="30"/>
      <c r="V30" s="30"/>
      <c r="W30" s="30"/>
      <c r="X30" s="30"/>
      <c r="Y30" s="30"/>
      <c r="Z30" s="46">
        <f t="shared" si="0"/>
        <v>22760297</v>
      </c>
      <c r="AA30" s="35" t="s">
        <v>32</v>
      </c>
      <c r="AB30" s="30"/>
      <c r="AC30" s="30" t="s">
        <v>51</v>
      </c>
      <c r="AD30" s="30" t="s">
        <v>93</v>
      </c>
    </row>
    <row r="31" spans="1:30" s="18" customFormat="1" ht="27.75" customHeight="1">
      <c r="A31" s="35">
        <v>885</v>
      </c>
      <c r="B31" s="32" t="s">
        <v>79</v>
      </c>
      <c r="C31" s="30">
        <v>890405665</v>
      </c>
      <c r="D31" s="30" t="s">
        <v>80</v>
      </c>
      <c r="E31" s="33">
        <v>39731</v>
      </c>
      <c r="F31" s="31">
        <v>8318904</v>
      </c>
      <c r="G31" s="36"/>
      <c r="H31" s="30"/>
      <c r="I31" s="30"/>
      <c r="J31" s="30"/>
      <c r="K31" s="32" t="s">
        <v>50</v>
      </c>
      <c r="L31" s="30"/>
      <c r="M31" s="30"/>
      <c r="N31" s="30"/>
      <c r="O31" s="30"/>
      <c r="P31" s="30"/>
      <c r="Q31" s="30"/>
      <c r="R31" s="30" t="s">
        <v>7</v>
      </c>
      <c r="S31" s="30"/>
      <c r="T31" s="30"/>
      <c r="U31" s="30"/>
      <c r="V31" s="30"/>
      <c r="W31" s="30"/>
      <c r="X31" s="30"/>
      <c r="Y31" s="30"/>
      <c r="Z31" s="46">
        <f t="shared" si="0"/>
        <v>8318904</v>
      </c>
      <c r="AA31" s="35" t="s">
        <v>32</v>
      </c>
      <c r="AB31" s="30"/>
      <c r="AC31" s="30" t="s">
        <v>51</v>
      </c>
      <c r="AD31" s="30" t="s">
        <v>93</v>
      </c>
    </row>
    <row r="32" spans="1:30" s="18" customFormat="1" ht="27.75" customHeight="1">
      <c r="A32" s="35">
        <v>886</v>
      </c>
      <c r="B32" s="32" t="s">
        <v>74</v>
      </c>
      <c r="C32" s="30">
        <v>890405665</v>
      </c>
      <c r="D32" s="30" t="s">
        <v>81</v>
      </c>
      <c r="E32" s="33">
        <v>39689</v>
      </c>
      <c r="F32" s="31">
        <v>9730756</v>
      </c>
      <c r="G32" s="36"/>
      <c r="H32" s="30"/>
      <c r="I32" s="30"/>
      <c r="J32" s="30"/>
      <c r="K32" s="32" t="s">
        <v>50</v>
      </c>
      <c r="L32" s="30"/>
      <c r="M32" s="30"/>
      <c r="N32" s="30"/>
      <c r="O32" s="30"/>
      <c r="P32" s="30"/>
      <c r="Q32" s="30"/>
      <c r="R32" s="30" t="s">
        <v>7</v>
      </c>
      <c r="S32" s="30"/>
      <c r="T32" s="30"/>
      <c r="U32" s="30"/>
      <c r="V32" s="30"/>
      <c r="W32" s="30"/>
      <c r="X32" s="30"/>
      <c r="Y32" s="30"/>
      <c r="Z32" s="46">
        <f t="shared" si="0"/>
        <v>9730756</v>
      </c>
      <c r="AA32" s="35" t="s">
        <v>32</v>
      </c>
      <c r="AB32" s="30"/>
      <c r="AC32" s="30" t="s">
        <v>51</v>
      </c>
      <c r="AD32" s="30" t="s">
        <v>93</v>
      </c>
    </row>
    <row r="33" spans="1:30" s="18" customFormat="1" ht="27.75" customHeight="1">
      <c r="A33" s="35">
        <v>887</v>
      </c>
      <c r="B33" s="32" t="s">
        <v>74</v>
      </c>
      <c r="C33" s="30">
        <v>890405665</v>
      </c>
      <c r="D33" s="30" t="s">
        <v>82</v>
      </c>
      <c r="E33" s="30"/>
      <c r="F33" s="31">
        <v>2190055</v>
      </c>
      <c r="G33" s="36"/>
      <c r="H33" s="30"/>
      <c r="I33" s="30"/>
      <c r="J33" s="30"/>
      <c r="K33" s="32" t="s">
        <v>50</v>
      </c>
      <c r="L33" s="30"/>
      <c r="M33" s="30"/>
      <c r="N33" s="30"/>
      <c r="O33" s="30"/>
      <c r="P33" s="30"/>
      <c r="Q33" s="30"/>
      <c r="R33" s="30" t="s">
        <v>8</v>
      </c>
      <c r="S33" s="30"/>
      <c r="T33" s="30"/>
      <c r="U33" s="30"/>
      <c r="V33" s="30"/>
      <c r="W33" s="30"/>
      <c r="X33" s="30"/>
      <c r="Y33" s="30"/>
      <c r="Z33" s="46">
        <f t="shared" si="0"/>
        <v>2190055</v>
      </c>
      <c r="AA33" s="35" t="s">
        <v>33</v>
      </c>
      <c r="AB33" s="32" t="s">
        <v>83</v>
      </c>
      <c r="AC33" s="30"/>
      <c r="AD33" s="30" t="s">
        <v>93</v>
      </c>
    </row>
    <row r="34" spans="1:30" s="18" customFormat="1" ht="27.75" customHeight="1">
      <c r="A34" s="35">
        <v>888</v>
      </c>
      <c r="B34" s="30" t="s">
        <v>84</v>
      </c>
      <c r="C34" s="30">
        <v>890480089</v>
      </c>
      <c r="D34" s="30" t="s">
        <v>85</v>
      </c>
      <c r="E34" s="30"/>
      <c r="F34" s="31">
        <v>1501275</v>
      </c>
      <c r="G34" s="36"/>
      <c r="H34" s="30"/>
      <c r="I34" s="30"/>
      <c r="J34" s="30"/>
      <c r="K34" s="32" t="s">
        <v>52</v>
      </c>
      <c r="L34" s="30"/>
      <c r="M34" s="30"/>
      <c r="N34" s="30"/>
      <c r="O34" s="30"/>
      <c r="P34" s="30"/>
      <c r="Q34" s="30"/>
      <c r="R34" s="30" t="s">
        <v>8</v>
      </c>
      <c r="S34" s="30"/>
      <c r="T34" s="30"/>
      <c r="U34" s="30"/>
      <c r="V34" s="30"/>
      <c r="W34" s="30"/>
      <c r="X34" s="30"/>
      <c r="Y34" s="30"/>
      <c r="Z34" s="46">
        <f t="shared" si="0"/>
        <v>1501275</v>
      </c>
      <c r="AA34" s="35" t="s">
        <v>33</v>
      </c>
      <c r="AB34" s="32" t="s">
        <v>86</v>
      </c>
      <c r="AC34" s="30"/>
      <c r="AD34" s="30" t="s">
        <v>93</v>
      </c>
    </row>
    <row r="35" spans="1:30" s="34" customFormat="1" ht="45" customHeight="1">
      <c r="A35" s="35">
        <v>889</v>
      </c>
      <c r="B35" s="30" t="s">
        <v>87</v>
      </c>
      <c r="C35" s="30">
        <v>890480122</v>
      </c>
      <c r="D35" s="30" t="s">
        <v>9</v>
      </c>
      <c r="E35" s="30"/>
      <c r="F35" s="31">
        <v>0</v>
      </c>
      <c r="G35" s="36"/>
      <c r="H35" s="30"/>
      <c r="I35" s="30"/>
      <c r="J35" s="30"/>
      <c r="K35" s="32" t="s">
        <v>52</v>
      </c>
      <c r="L35" s="30"/>
      <c r="M35" s="30"/>
      <c r="N35" s="30"/>
      <c r="O35" s="30"/>
      <c r="P35" s="30"/>
      <c r="Q35" s="30"/>
      <c r="R35" s="30" t="s">
        <v>8</v>
      </c>
      <c r="S35" s="30"/>
      <c r="T35" s="30"/>
      <c r="U35" s="30"/>
      <c r="V35" s="30"/>
      <c r="W35" s="30"/>
      <c r="X35" s="30"/>
      <c r="Y35" s="30"/>
      <c r="Z35" s="46">
        <f t="shared" si="0"/>
        <v>0</v>
      </c>
      <c r="AA35" s="35" t="s">
        <v>32</v>
      </c>
      <c r="AB35" s="42" t="s">
        <v>104</v>
      </c>
      <c r="AC35" s="30"/>
      <c r="AD35" s="30" t="s">
        <v>93</v>
      </c>
    </row>
    <row r="36" spans="1:30" s="34" customFormat="1" ht="47.25" customHeight="1">
      <c r="A36" s="35">
        <v>890</v>
      </c>
      <c r="B36" s="30" t="s">
        <v>88</v>
      </c>
      <c r="C36" s="30">
        <v>890480122</v>
      </c>
      <c r="D36" s="30" t="s">
        <v>89</v>
      </c>
      <c r="E36" s="33">
        <v>39192</v>
      </c>
      <c r="F36" s="31">
        <v>19319506</v>
      </c>
      <c r="G36" s="36">
        <v>22181383</v>
      </c>
      <c r="H36" s="30"/>
      <c r="I36" s="30"/>
      <c r="J36" s="30"/>
      <c r="K36" s="32" t="s">
        <v>52</v>
      </c>
      <c r="L36" s="30"/>
      <c r="M36" s="30"/>
      <c r="N36" s="30"/>
      <c r="O36" s="30"/>
      <c r="P36" s="30"/>
      <c r="Q36" s="30"/>
      <c r="R36" s="30" t="s">
        <v>8</v>
      </c>
      <c r="S36" s="30"/>
      <c r="T36" s="30"/>
      <c r="U36" s="30"/>
      <c r="V36" s="30"/>
      <c r="W36" s="30"/>
      <c r="X36" s="30"/>
      <c r="Y36" s="30"/>
      <c r="Z36" s="46">
        <f t="shared" si="0"/>
        <v>19319506</v>
      </c>
      <c r="AA36" s="35" t="s">
        <v>32</v>
      </c>
      <c r="AB36" s="42" t="s">
        <v>104</v>
      </c>
      <c r="AC36" s="30"/>
      <c r="AD36" s="30" t="s">
        <v>93</v>
      </c>
    </row>
    <row r="37" spans="1:30" s="34" customFormat="1" ht="44.25" customHeight="1">
      <c r="A37" s="35">
        <v>891</v>
      </c>
      <c r="B37" s="30" t="s">
        <v>88</v>
      </c>
      <c r="C37" s="30">
        <v>890480122</v>
      </c>
      <c r="D37" s="30" t="s">
        <v>90</v>
      </c>
      <c r="E37" s="33">
        <v>38643</v>
      </c>
      <c r="F37" s="31">
        <v>57374306</v>
      </c>
      <c r="G37" s="36"/>
      <c r="H37" s="30"/>
      <c r="I37" s="30"/>
      <c r="J37" s="30"/>
      <c r="K37" s="32" t="s">
        <v>52</v>
      </c>
      <c r="L37" s="30"/>
      <c r="M37" s="30"/>
      <c r="N37" s="30"/>
      <c r="O37" s="30"/>
      <c r="P37" s="30"/>
      <c r="Q37" s="30"/>
      <c r="R37" s="30" t="s">
        <v>8</v>
      </c>
      <c r="S37" s="30"/>
      <c r="T37" s="30"/>
      <c r="U37" s="30"/>
      <c r="V37" s="30"/>
      <c r="W37" s="30"/>
      <c r="X37" s="30"/>
      <c r="Y37" s="30"/>
      <c r="Z37" s="46">
        <f t="shared" si="0"/>
        <v>57374306</v>
      </c>
      <c r="AA37" s="35" t="s">
        <v>32</v>
      </c>
      <c r="AB37" s="42" t="s">
        <v>104</v>
      </c>
      <c r="AC37" s="30"/>
      <c r="AD37" s="30" t="s">
        <v>93</v>
      </c>
    </row>
    <row r="38" spans="1:30" s="34" customFormat="1" ht="57.75" customHeight="1">
      <c r="A38" s="35">
        <v>892</v>
      </c>
      <c r="B38" s="30" t="s">
        <v>91</v>
      </c>
      <c r="C38" s="30">
        <v>890480122</v>
      </c>
      <c r="D38" s="30" t="s">
        <v>92</v>
      </c>
      <c r="E38" s="33">
        <v>37867</v>
      </c>
      <c r="F38" s="31">
        <v>230000000</v>
      </c>
      <c r="G38" s="36"/>
      <c r="H38" s="30"/>
      <c r="I38" s="30"/>
      <c r="J38" s="30"/>
      <c r="K38" s="32" t="s">
        <v>52</v>
      </c>
      <c r="L38" s="30"/>
      <c r="M38" s="30"/>
      <c r="N38" s="30"/>
      <c r="O38" s="30"/>
      <c r="P38" s="30"/>
      <c r="Q38" s="30"/>
      <c r="R38" s="30" t="s">
        <v>8</v>
      </c>
      <c r="S38" s="30"/>
      <c r="T38" s="30"/>
      <c r="U38" s="30"/>
      <c r="V38" s="30"/>
      <c r="W38" s="30"/>
      <c r="X38" s="30"/>
      <c r="Y38" s="30"/>
      <c r="Z38" s="46">
        <f t="shared" si="0"/>
        <v>230000000</v>
      </c>
      <c r="AA38" s="35" t="s">
        <v>32</v>
      </c>
      <c r="AB38" s="42" t="s">
        <v>104</v>
      </c>
      <c r="AC38" s="30"/>
      <c r="AD38" s="30" t="s">
        <v>93</v>
      </c>
    </row>
    <row r="39" spans="1:30" s="37" customFormat="1" ht="36.75" customHeight="1">
      <c r="A39" s="39">
        <v>893</v>
      </c>
      <c r="B39" s="30" t="s">
        <v>98</v>
      </c>
      <c r="C39" s="30">
        <v>800065435</v>
      </c>
      <c r="D39" s="30" t="s">
        <v>122</v>
      </c>
      <c r="E39" s="43">
        <v>38944</v>
      </c>
      <c r="F39" s="31">
        <v>8795796</v>
      </c>
      <c r="G39" s="44"/>
      <c r="H39" s="43">
        <v>40011</v>
      </c>
      <c r="I39" s="43">
        <v>40011</v>
      </c>
      <c r="J39" s="43">
        <v>40226</v>
      </c>
      <c r="K39" s="32" t="s">
        <v>49</v>
      </c>
      <c r="L39" s="44"/>
      <c r="M39" s="44"/>
      <c r="N39" s="44"/>
      <c r="O39" s="44"/>
      <c r="P39" s="44"/>
      <c r="Q39" s="44"/>
      <c r="R39" s="30" t="s">
        <v>7</v>
      </c>
      <c r="S39" s="44" t="s">
        <v>94</v>
      </c>
      <c r="T39" s="44"/>
      <c r="U39" s="43">
        <v>41081</v>
      </c>
      <c r="V39" s="44"/>
      <c r="W39" s="44"/>
      <c r="X39" s="45">
        <v>2308944</v>
      </c>
      <c r="Y39" s="44"/>
      <c r="Z39" s="46">
        <f>+F39-X39</f>
        <v>6486852</v>
      </c>
      <c r="AA39" s="47" t="s">
        <v>99</v>
      </c>
      <c r="AB39" s="48" t="s">
        <v>105</v>
      </c>
      <c r="AC39" s="44"/>
      <c r="AD39" s="30" t="s">
        <v>100</v>
      </c>
    </row>
    <row r="40" spans="1:30" s="37" customFormat="1" ht="23.25">
      <c r="A40" s="39">
        <v>894</v>
      </c>
      <c r="B40" s="30" t="s">
        <v>98</v>
      </c>
      <c r="C40" s="30">
        <v>800065435</v>
      </c>
      <c r="D40" s="44" t="s">
        <v>101</v>
      </c>
      <c r="E40" s="43">
        <v>38651</v>
      </c>
      <c r="F40" s="31">
        <v>27746925</v>
      </c>
      <c r="G40" s="44"/>
      <c r="H40" s="43">
        <v>40011</v>
      </c>
      <c r="I40" s="43">
        <v>40011</v>
      </c>
      <c r="J40" s="43">
        <v>40226</v>
      </c>
      <c r="K40" s="32" t="s">
        <v>49</v>
      </c>
      <c r="L40" s="44"/>
      <c r="M40" s="44"/>
      <c r="N40" s="44"/>
      <c r="O40" s="44"/>
      <c r="P40" s="44"/>
      <c r="Q40" s="44"/>
      <c r="R40" s="30" t="s">
        <v>7</v>
      </c>
      <c r="S40" s="44" t="s">
        <v>94</v>
      </c>
      <c r="T40" s="44"/>
      <c r="U40" s="44"/>
      <c r="V40" s="44"/>
      <c r="W40" s="44"/>
      <c r="X40" s="44"/>
      <c r="Y40" s="44"/>
      <c r="Z40" s="46">
        <f t="shared" ref="Z40:Z44" si="1">+F40-X40</f>
        <v>27746925</v>
      </c>
      <c r="AA40" s="47" t="s">
        <v>99</v>
      </c>
      <c r="AB40" s="49" t="s">
        <v>105</v>
      </c>
      <c r="AC40" s="44"/>
      <c r="AD40" s="30" t="s">
        <v>100</v>
      </c>
    </row>
    <row r="41" spans="1:30" s="37" customFormat="1" ht="23.25">
      <c r="A41" s="39">
        <v>895</v>
      </c>
      <c r="B41" s="30" t="s">
        <v>98</v>
      </c>
      <c r="C41" s="30">
        <v>800065435</v>
      </c>
      <c r="D41" s="44" t="s">
        <v>102</v>
      </c>
      <c r="E41" s="43">
        <v>38190</v>
      </c>
      <c r="F41" s="31">
        <v>42245788</v>
      </c>
      <c r="G41" s="44"/>
      <c r="H41" s="43">
        <v>40011</v>
      </c>
      <c r="I41" s="43">
        <v>40011</v>
      </c>
      <c r="J41" s="43">
        <v>40226</v>
      </c>
      <c r="K41" s="32" t="s">
        <v>49</v>
      </c>
      <c r="L41" s="44"/>
      <c r="M41" s="44"/>
      <c r="N41" s="44"/>
      <c r="O41" s="44"/>
      <c r="P41" s="44"/>
      <c r="Q41" s="44"/>
      <c r="R41" s="30" t="s">
        <v>7</v>
      </c>
      <c r="S41" s="44" t="s">
        <v>94</v>
      </c>
      <c r="T41" s="44"/>
      <c r="U41" s="44"/>
      <c r="V41" s="44"/>
      <c r="W41" s="44"/>
      <c r="X41" s="44"/>
      <c r="Y41" s="44"/>
      <c r="Z41" s="46">
        <f t="shared" si="1"/>
        <v>42245788</v>
      </c>
      <c r="AA41" s="47" t="s">
        <v>99</v>
      </c>
      <c r="AB41" s="49" t="s">
        <v>105</v>
      </c>
      <c r="AC41" s="44"/>
      <c r="AD41" s="30" t="s">
        <v>100</v>
      </c>
    </row>
    <row r="42" spans="1:30" s="37" customFormat="1" ht="35.1" customHeight="1">
      <c r="A42" s="39">
        <v>895</v>
      </c>
      <c r="B42" s="44" t="s">
        <v>98</v>
      </c>
      <c r="C42" s="35">
        <v>800065435</v>
      </c>
      <c r="D42" s="49" t="s">
        <v>124</v>
      </c>
      <c r="E42" s="43">
        <v>39182</v>
      </c>
      <c r="F42" s="50">
        <v>13098895</v>
      </c>
      <c r="G42" s="51"/>
      <c r="H42" s="43"/>
      <c r="I42" s="43"/>
      <c r="J42" s="43"/>
      <c r="K42" s="38" t="s">
        <v>49</v>
      </c>
      <c r="L42" s="44"/>
      <c r="M42" s="44"/>
      <c r="N42" s="44"/>
      <c r="O42" s="44"/>
      <c r="P42" s="44"/>
      <c r="Q42" s="44"/>
      <c r="R42" s="44" t="s">
        <v>7</v>
      </c>
      <c r="S42" s="44" t="s">
        <v>94</v>
      </c>
      <c r="T42" s="44"/>
      <c r="U42" s="44"/>
      <c r="V42" s="44"/>
      <c r="W42" s="44"/>
      <c r="X42" s="44"/>
      <c r="Y42" s="44"/>
      <c r="Z42" s="46">
        <f t="shared" si="1"/>
        <v>13098895</v>
      </c>
      <c r="AA42" s="47" t="s">
        <v>99</v>
      </c>
      <c r="AB42" s="49" t="s">
        <v>105</v>
      </c>
      <c r="AC42" s="44"/>
      <c r="AD42" s="44" t="s">
        <v>100</v>
      </c>
    </row>
    <row r="43" spans="1:30" ht="44.25" customHeight="1">
      <c r="A43" s="40">
        <v>897</v>
      </c>
      <c r="B43" s="44" t="s">
        <v>107</v>
      </c>
      <c r="C43" s="52" t="s">
        <v>108</v>
      </c>
      <c r="D43" s="44" t="s">
        <v>109</v>
      </c>
      <c r="E43" s="43">
        <v>41038</v>
      </c>
      <c r="F43" s="53">
        <v>85102219</v>
      </c>
      <c r="G43" s="54" t="s">
        <v>114</v>
      </c>
      <c r="H43" s="43">
        <v>41261</v>
      </c>
      <c r="I43" s="43">
        <v>41261</v>
      </c>
      <c r="J43" s="43">
        <v>41242</v>
      </c>
      <c r="K43" s="44" t="s">
        <v>10</v>
      </c>
      <c r="L43" s="44"/>
      <c r="M43" s="44"/>
      <c r="N43" s="44"/>
      <c r="O43" s="44"/>
      <c r="P43" s="44"/>
      <c r="Q43" s="44"/>
      <c r="R43" s="44" t="s">
        <v>7</v>
      </c>
      <c r="S43" s="44"/>
      <c r="T43" s="44"/>
      <c r="U43" s="44"/>
      <c r="V43" s="44"/>
      <c r="W43" s="44"/>
      <c r="X43" s="44"/>
      <c r="Y43" s="44"/>
      <c r="Z43" s="46">
        <f t="shared" si="1"/>
        <v>85102219</v>
      </c>
      <c r="AA43" s="47" t="s">
        <v>99</v>
      </c>
      <c r="AB43" s="55" t="s">
        <v>116</v>
      </c>
      <c r="AC43" s="56" t="s">
        <v>51</v>
      </c>
      <c r="AD43" s="30" t="s">
        <v>100</v>
      </c>
    </row>
    <row r="44" spans="1:30" ht="49.5" customHeight="1">
      <c r="A44" s="40">
        <v>898</v>
      </c>
      <c r="B44" s="38" t="s">
        <v>110</v>
      </c>
      <c r="C44" s="35" t="s">
        <v>111</v>
      </c>
      <c r="D44" s="44" t="s">
        <v>112</v>
      </c>
      <c r="E44" s="43">
        <v>41038</v>
      </c>
      <c r="F44" s="53">
        <v>46818370</v>
      </c>
      <c r="G44" s="54" t="s">
        <v>113</v>
      </c>
      <c r="H44" s="43">
        <v>41242</v>
      </c>
      <c r="I44" s="43">
        <v>41242</v>
      </c>
      <c r="J44" s="43">
        <v>41246</v>
      </c>
      <c r="K44" s="44" t="s">
        <v>10</v>
      </c>
      <c r="L44" s="44"/>
      <c r="M44" s="44"/>
      <c r="N44" s="44"/>
      <c r="O44" s="44"/>
      <c r="P44" s="44"/>
      <c r="Q44" s="44"/>
      <c r="R44" s="44" t="s">
        <v>123</v>
      </c>
      <c r="S44" s="44"/>
      <c r="T44" s="44"/>
      <c r="U44" s="44"/>
      <c r="V44" s="44"/>
      <c r="W44" s="44"/>
      <c r="X44" s="44"/>
      <c r="Y44" s="44"/>
      <c r="Z44" s="46">
        <f t="shared" si="1"/>
        <v>46818370</v>
      </c>
      <c r="AA44" s="47" t="s">
        <v>99</v>
      </c>
      <c r="AB44" s="55" t="s">
        <v>116</v>
      </c>
      <c r="AC44" s="57" t="s">
        <v>115</v>
      </c>
      <c r="AD44" s="30" t="s">
        <v>100</v>
      </c>
    </row>
  </sheetData>
  <autoFilter ref="A10:AD44" xr:uid="{00000000-0009-0000-0000-000001000000}"/>
  <mergeCells count="36">
    <mergeCell ref="AC9:AC10"/>
    <mergeCell ref="AD9:AD10"/>
    <mergeCell ref="R9:R10"/>
    <mergeCell ref="T9:T10"/>
    <mergeCell ref="U9:U10"/>
    <mergeCell ref="V9:V10"/>
    <mergeCell ref="AA9:AA10"/>
    <mergeCell ref="AB9:AB10"/>
    <mergeCell ref="A7:AD7"/>
    <mergeCell ref="A9:A10"/>
    <mergeCell ref="B9:B10"/>
    <mergeCell ref="C9:C10"/>
    <mergeCell ref="D9:D10"/>
    <mergeCell ref="E9:E10"/>
    <mergeCell ref="F9:G9"/>
    <mergeCell ref="H9:H10"/>
    <mergeCell ref="I9:I10"/>
    <mergeCell ref="J9:J10"/>
    <mergeCell ref="K9:K10"/>
    <mergeCell ref="L9:M9"/>
    <mergeCell ref="N9:N10"/>
    <mergeCell ref="O9:O10"/>
    <mergeCell ref="P9:P10"/>
    <mergeCell ref="Q9:Q10"/>
    <mergeCell ref="A4:J4"/>
    <mergeCell ref="K4:R4"/>
    <mergeCell ref="A5:J5"/>
    <mergeCell ref="K5:R5"/>
    <mergeCell ref="A6:J6"/>
    <mergeCell ref="K6:R6"/>
    <mergeCell ref="A1:J1"/>
    <mergeCell ref="K1:R1"/>
    <mergeCell ref="A2:J2"/>
    <mergeCell ref="K2:R2"/>
    <mergeCell ref="A3:J3"/>
    <mergeCell ref="K3:R3"/>
  </mergeCells>
  <dataValidations count="7">
    <dataValidation type="custom" showInputMessage="1" showErrorMessage="1" errorTitle="DIGITACIÓN INCORRECTA" error="PRIMERO DEBE DIGITAR UNA FECHA DE EJECUTORIA" sqref="F40:F41" xr:uid="{00000000-0002-0000-0100-000000000000}">
      <formula1>AND(F40&gt;=0,F40&lt;=99999999999999,E40&gt;0)</formula1>
    </dataValidation>
    <dataValidation type="list" allowBlank="1" showInputMessage="1" showErrorMessage="1" sqref="K25 IR23 IS6:IV6 IR25 IR10 IS8:IV8 K23 IR4:IR6" xr:uid="{00000000-0002-0000-0100-000001000000}">
      <formula1>$K$11:$K$276</formula1>
    </dataValidation>
    <dataValidation type="whole" allowBlank="1" showInputMessage="1" showErrorMessage="1" errorTitle="DIGITACIÓN INCORRECTA" error="POR FAVOR DIGITE ÚNICAMENTE NÚMEROS SIN COMAS, SIN PUNTOS Y SIN DIGITOS DE VERIFICACIÓN." prompt="POR FAVOR:_x000a__x000a_DIGITE SÓLO NÚMEROS, SIN COMAS, SIN PUNTOS, SIN DIGITO DE VERIFICACIÓN." sqref="C39:C41" xr:uid="{00000000-0002-0000-0100-000002000000}">
      <formula1>0</formula1>
      <formula2>99999999999999</formula2>
    </dataValidation>
    <dataValidation type="list" allowBlank="1" showInputMessage="1" showErrorMessage="1" sqref="R9:R38" xr:uid="{00000000-0002-0000-0100-000003000000}">
      <formula1>$R$11:$R$12</formula1>
    </dataValidation>
    <dataValidation type="list" allowBlank="1" showInputMessage="1" showErrorMessage="1" sqref="K9:K10" xr:uid="{00000000-0002-0000-0100-000004000000}">
      <formula1>$K$11:$K$279</formula1>
    </dataValidation>
    <dataValidation type="list" allowBlank="1" showInputMessage="1" showErrorMessage="1" sqref="S10" xr:uid="{00000000-0002-0000-0100-000005000000}">
      <formula1>$S$11:$S$12</formula1>
    </dataValidation>
    <dataValidation type="list" allowBlank="1" showInputMessage="1" showErrorMessage="1" sqref="AA9" xr:uid="{00000000-0002-0000-0100-000006000000}">
      <formula1>$AA$11:$AA$14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Andree Javier Hurtado</cp:lastModifiedBy>
  <cp:lastPrinted>2018-11-09T16:26:37Z</cp:lastPrinted>
  <dcterms:created xsi:type="dcterms:W3CDTF">2011-09-29T15:54:02Z</dcterms:created>
  <dcterms:modified xsi:type="dcterms:W3CDTF">2018-11-09T16:26:59Z</dcterms:modified>
</cp:coreProperties>
</file>